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E-267" sheetId="1" r:id="rId1"/>
  </sheets>
  <definedNames/>
  <calcPr fullCalcOnLoad="1"/>
</workbook>
</file>

<file path=xl/sharedStrings.xml><?xml version="1.0" encoding="utf-8"?>
<sst xmlns="http://schemas.openxmlformats.org/spreadsheetml/2006/main" count="217" uniqueCount="106">
  <si>
    <t>Byggingargjöld</t>
  </si>
  <si>
    <t>Gröftur - fyllingar</t>
  </si>
  <si>
    <t>Efni</t>
  </si>
  <si>
    <t>Vinna</t>
  </si>
  <si>
    <t>Alls</t>
  </si>
  <si>
    <t>Einangrun undir gólfplötu</t>
  </si>
  <si>
    <t>Sökkull Alls</t>
  </si>
  <si>
    <t>Verkþættir</t>
  </si>
  <si>
    <t>Byggingatimbur + stoðir</t>
  </si>
  <si>
    <t>Smáefni, flutningur og fl.</t>
  </si>
  <si>
    <t>Varmamót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</si>
  <si>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</si>
  <si>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</si>
  <si>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</si>
  <si>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</si>
  <si>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</si>
  <si>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</si>
  <si>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</si>
  <si>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</si>
  <si>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</si>
  <si>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</si>
  <si>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</si>
  <si>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</si>
  <si>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</si>
  <si>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</si>
  <si>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</si>
  <si>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</si>
  <si>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</si>
  <si>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</si>
  <si>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</si>
  <si>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</si>
  <si>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</si>
  <si>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</si>
  <si>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</si>
  <si>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</si>
  <si>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</si>
  <si>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</si>
  <si>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</si>
  <si>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</si>
  <si>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</si>
  <si>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Varmamót í sökkul (hæð sökkuls 90sm)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</si>
  <si>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</si>
  <si>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</si>
  <si>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</si>
  <si>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</si>
  <si>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</si>
  <si>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</si>
  <si>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</si>
  <si>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</si>
  <si>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</si>
  <si>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</si>
  <si>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</si>
  <si>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</si>
  <si>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</si>
  <si>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</si>
  <si>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</si>
  <si>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</si>
  <si>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 xml:space="preserve">Múrkerfi á útveggi </t>
  </si>
  <si>
    <t>Múrkerfi  Alls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</si>
  <si>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</si>
  <si>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</si>
  <si>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</si>
  <si>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</si>
  <si>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</si>
  <si>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</si>
  <si>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</si>
  <si>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</si>
  <si>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</si>
  <si>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</si>
  <si>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</si>
  <si>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Loftaklæðning og lagnagrind</t>
  </si>
  <si>
    <t>Inntaksgjöld</t>
  </si>
  <si>
    <t>Byggingargjöld, teikningar og fl.   Alls</t>
  </si>
  <si>
    <t>Fá tilboð samkvæmt teikningum</t>
  </si>
  <si>
    <t>sem hægt er að prenta út.</t>
  </si>
  <si>
    <t>Þakkantur</t>
  </si>
  <si>
    <t>Byggingavinklar, múrboltar og þéttiefni</t>
  </si>
  <si>
    <t>Vatnsbretti</t>
  </si>
  <si>
    <t>Sjá magntöku - pípulagnir</t>
  </si>
  <si>
    <t>Sjá magntöku - raflagnir</t>
  </si>
  <si>
    <t>Sjá magntöku - málning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</si>
  <si>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</si>
  <si>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</si>
  <si>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</si>
  <si>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</si>
  <si>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</si>
  <si>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</si>
  <si>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</si>
  <si>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</si>
  <si>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</si>
  <si>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</si>
  <si>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</si>
  <si>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</si>
  <si>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</si>
  <si>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>Steypa í útveggi (Varmamót)</t>
  </si>
  <si>
    <t>Steypa í sökkul (Varmamót)</t>
  </si>
  <si>
    <t>Kerto-sperrur 63x300mm</t>
  </si>
  <si>
    <t xml:space="preserve">Smíðaviður  50x100mm   </t>
  </si>
  <si>
    <t>Límtré 65 x 233</t>
  </si>
  <si>
    <t>Krossviður 12 mm á kraftsperrur</t>
  </si>
  <si>
    <t xml:space="preserve">Þaksperrur  50x200mm   </t>
  </si>
  <si>
    <t xml:space="preserve">Þaksperrur  50x225mm   </t>
  </si>
  <si>
    <t>Steypa í gólfplötu (100mm plata)</t>
  </si>
  <si>
    <t>Varmamót - Húsgerð E-267</t>
  </si>
  <si>
    <t>Járnamottur í gólfplötu (K 189)</t>
  </si>
  <si>
    <t>Magntölur eru án ábyrgðar! Byggingastjóri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</si>
</sst>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D4" sqref="D4"/>
    </sheetView>
  </sheetViews>
  <sheetFormatPr defaultColWidth="15.7109375" defaultRowHeight="12.75"/>
  <cols>
    <col min="1" max="1" width="35.7109375" style="1" customWidth="1"/>
    <col min="2" max="2" width="10.7109375" style="27" customWidth="1"/>
    <col min="3" max="3" width="10.7109375" style="21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36" t="s">
        <v>105</v>
      </c>
      <c r="B1" s="37"/>
      <c r="C1" s="37"/>
      <c r="D1" s="37"/>
      <c r="E1" s="37"/>
      <c r="F1" s="37"/>
      <c r="G1" s="38"/>
    </row>
    <row r="3" spans="1:3" ht="15.75">
      <c r="A3" s="12" t="s">
        <v>103</v>
      </c>
      <c r="B3" s="26"/>
      <c r="C3" s="19"/>
    </row>
    <row r="5" spans="1:6" ht="12.75">
      <c r="A5" s="13" t="s">
        <v>7</v>
      </c>
      <c r="B5" s="7" t="s">
        <v>33</v>
      </c>
      <c r="C5" s="7" t="s">
        <v>34</v>
      </c>
      <c r="D5" s="7" t="s">
        <v>2</v>
      </c>
      <c r="E5" s="7" t="s">
        <v>3</v>
      </c>
      <c r="F5" s="10" t="s">
        <v>4</v>
      </c>
    </row>
    <row r="6" spans="5:6" ht="12.75">
      <c r="E6" s="7"/>
      <c r="F6" s="14"/>
    </row>
    <row r="7" spans="1:6" ht="12.75">
      <c r="A7" s="1" t="s">
        <v>0</v>
      </c>
      <c r="B7" s="27">
        <v>1</v>
      </c>
      <c r="C7" s="6" t="s">
        <v>35</v>
      </c>
      <c r="D7" s="8">
        <v>0</v>
      </c>
      <c r="E7" s="8">
        <v>0</v>
      </c>
      <c r="F7" s="15">
        <f>D7+E7</f>
        <v>0</v>
      </c>
    </row>
    <row r="8" spans="1:6" ht="12.75">
      <c r="A8" s="1" t="s">
        <v>27</v>
      </c>
      <c r="B8" s="27">
        <v>1</v>
      </c>
      <c r="C8" s="6" t="s">
        <v>35</v>
      </c>
      <c r="D8" s="8">
        <v>0</v>
      </c>
      <c r="E8" s="8">
        <v>0</v>
      </c>
      <c r="F8" s="15">
        <f>D8+E8</f>
        <v>0</v>
      </c>
    </row>
    <row r="9" spans="1:6" ht="12.75">
      <c r="A9" s="33" t="s">
        <v>71</v>
      </c>
      <c r="B9" s="27">
        <v>1</v>
      </c>
      <c r="C9" s="6" t="s">
        <v>35</v>
      </c>
      <c r="D9" s="8">
        <v>0</v>
      </c>
      <c r="E9" s="8">
        <v>0</v>
      </c>
      <c r="F9" s="15">
        <f>D9+E9</f>
        <v>0</v>
      </c>
    </row>
    <row r="10" spans="1:8" ht="12.75">
      <c r="A10" s="32" t="s">
        <v>39</v>
      </c>
      <c r="C10" s="6"/>
      <c r="D10" s="8">
        <v>0</v>
      </c>
      <c r="E10" s="8">
        <v>0</v>
      </c>
      <c r="F10" s="15">
        <f>D10+E10</f>
        <v>0</v>
      </c>
      <c r="H10" s="33"/>
    </row>
    <row r="11" spans="1:8" ht="12.75">
      <c r="A11" s="32" t="s">
        <v>39</v>
      </c>
      <c r="C11" s="6"/>
      <c r="D11" s="8">
        <v>0</v>
      </c>
      <c r="E11" s="8">
        <v>0</v>
      </c>
      <c r="F11" s="15">
        <f>D11+E11</f>
        <v>0</v>
      </c>
      <c r="H11" s="33"/>
    </row>
    <row r="12" spans="1:8" ht="12.75">
      <c r="A12" s="9" t="s">
        <v>72</v>
      </c>
      <c r="D12" s="8"/>
      <c r="E12" s="8"/>
      <c r="F12" s="16">
        <f>SUM(F7:F8)</f>
        <v>0</v>
      </c>
      <c r="H12" s="33"/>
    </row>
    <row r="13" spans="1:6" ht="12.75">
      <c r="A13" s="9"/>
      <c r="D13" s="8"/>
      <c r="E13" s="8"/>
      <c r="F13" s="16"/>
    </row>
    <row r="14" spans="4:6" ht="12.75">
      <c r="D14" s="8"/>
      <c r="E14" s="8"/>
      <c r="F14" s="16"/>
    </row>
    <row r="15" spans="1:6" ht="12.75">
      <c r="A15" s="11" t="s">
        <v>11</v>
      </c>
      <c r="B15" s="28"/>
      <c r="C15" s="22"/>
      <c r="D15" s="8"/>
      <c r="E15" s="8"/>
      <c r="F15" s="17"/>
    </row>
    <row r="16" spans="1:6" ht="12.75">
      <c r="A16" s="1" t="s">
        <v>1</v>
      </c>
      <c r="B16" s="27">
        <v>1</v>
      </c>
      <c r="C16" s="6" t="s">
        <v>35</v>
      </c>
      <c r="D16" s="8">
        <v>0</v>
      </c>
      <c r="E16" s="8">
        <v>0</v>
      </c>
      <c r="F16" s="15">
        <f>D16+E16</f>
        <v>0</v>
      </c>
    </row>
    <row r="17" spans="1:6" ht="12.75">
      <c r="A17" s="1" t="s">
        <v>8</v>
      </c>
      <c r="B17" s="27">
        <v>1</v>
      </c>
      <c r="C17" s="6" t="s">
        <v>35</v>
      </c>
      <c r="D17" s="8">
        <v>0</v>
      </c>
      <c r="E17" s="8">
        <v>0</v>
      </c>
      <c r="F17" s="15">
        <f>D17+E17</f>
        <v>0</v>
      </c>
    </row>
    <row r="18" spans="1:6" ht="12.75">
      <c r="A18" s="32" t="s">
        <v>40</v>
      </c>
      <c r="B18" s="27">
        <v>71</v>
      </c>
      <c r="C18" s="6" t="s">
        <v>36</v>
      </c>
      <c r="D18" s="8">
        <v>0</v>
      </c>
      <c r="E18" s="8">
        <v>0</v>
      </c>
      <c r="F18" s="15">
        <f>(D18*B18)+(E18*B18)</f>
        <v>0</v>
      </c>
    </row>
    <row r="19" spans="1:6" ht="12.75">
      <c r="A19" s="32" t="s">
        <v>93</v>
      </c>
      <c r="B19" s="27">
        <v>384</v>
      </c>
      <c r="C19" s="6" t="s">
        <v>37</v>
      </c>
      <c r="D19" s="8">
        <v>0</v>
      </c>
      <c r="E19" s="8">
        <v>0</v>
      </c>
      <c r="F19" s="15">
        <f aca="true" t="shared" si="0" ref="F19:F32">(D19*B19)+(E19*B19)</f>
        <v>0</v>
      </c>
    </row>
    <row r="20" spans="1:6" ht="12.75">
      <c r="A20" s="32" t="s">
        <v>41</v>
      </c>
      <c r="B20" s="27">
        <v>367</v>
      </c>
      <c r="C20" s="6" t="s">
        <v>37</v>
      </c>
      <c r="D20" s="8">
        <v>0</v>
      </c>
      <c r="E20" s="8">
        <v>0</v>
      </c>
      <c r="F20" s="15">
        <f t="shared" si="0"/>
        <v>0</v>
      </c>
    </row>
    <row r="21" spans="1:6" ht="12.75">
      <c r="A21" s="4" t="s">
        <v>95</v>
      </c>
      <c r="B21" s="27">
        <v>13.5</v>
      </c>
      <c r="C21" s="6" t="s">
        <v>38</v>
      </c>
      <c r="D21" s="8">
        <v>0</v>
      </c>
      <c r="E21" s="8">
        <v>0</v>
      </c>
      <c r="F21" s="15">
        <f t="shared" si="0"/>
        <v>0</v>
      </c>
    </row>
    <row r="22" spans="1:6" ht="12.75">
      <c r="A22" s="32" t="s">
        <v>42</v>
      </c>
      <c r="B22" s="27">
        <v>171</v>
      </c>
      <c r="C22" s="6" t="s">
        <v>38</v>
      </c>
      <c r="D22" s="8">
        <v>0</v>
      </c>
      <c r="E22" s="8">
        <v>0</v>
      </c>
      <c r="F22" s="15">
        <f t="shared" si="0"/>
        <v>0</v>
      </c>
    </row>
    <row r="23" spans="1:6" ht="12.75">
      <c r="A23" s="32" t="s">
        <v>44</v>
      </c>
      <c r="B23" s="27">
        <v>24</v>
      </c>
      <c r="C23" s="6" t="s">
        <v>37</v>
      </c>
      <c r="D23" s="8">
        <v>0</v>
      </c>
      <c r="E23" s="8">
        <v>0</v>
      </c>
      <c r="F23" s="15">
        <f t="shared" si="0"/>
        <v>0</v>
      </c>
    </row>
    <row r="24" spans="1:6" ht="12.75">
      <c r="A24" s="32" t="s">
        <v>43</v>
      </c>
      <c r="B24" s="27">
        <v>1</v>
      </c>
      <c r="C24" s="6" t="s">
        <v>35</v>
      </c>
      <c r="D24" s="8">
        <v>0</v>
      </c>
      <c r="E24" s="8">
        <v>0</v>
      </c>
      <c r="F24" s="15">
        <f t="shared" si="0"/>
        <v>0</v>
      </c>
    </row>
    <row r="25" spans="1:6" ht="12.75">
      <c r="A25" s="32" t="s">
        <v>46</v>
      </c>
      <c r="B25" s="27">
        <v>280</v>
      </c>
      <c r="C25" s="6" t="s">
        <v>37</v>
      </c>
      <c r="D25" s="8">
        <v>0</v>
      </c>
      <c r="E25" s="8">
        <v>0</v>
      </c>
      <c r="F25" s="15">
        <f t="shared" si="0"/>
        <v>0</v>
      </c>
    </row>
    <row r="26" spans="1:6" ht="12.75">
      <c r="A26" s="32" t="s">
        <v>45</v>
      </c>
      <c r="B26" s="27">
        <v>0</v>
      </c>
      <c r="C26" s="6" t="s">
        <v>37</v>
      </c>
      <c r="D26" s="8">
        <v>0</v>
      </c>
      <c r="E26" s="8">
        <v>0</v>
      </c>
      <c r="F26" s="15">
        <f t="shared" si="0"/>
        <v>0</v>
      </c>
    </row>
    <row r="27" spans="1:6" ht="12.75">
      <c r="A27" s="4" t="s">
        <v>5</v>
      </c>
      <c r="B27" s="27">
        <v>245</v>
      </c>
      <c r="C27" s="6" t="s">
        <v>36</v>
      </c>
      <c r="D27" s="8">
        <v>0</v>
      </c>
      <c r="E27" s="8">
        <v>0</v>
      </c>
      <c r="F27" s="15">
        <f t="shared" si="0"/>
        <v>0</v>
      </c>
    </row>
    <row r="28" spans="1:6" ht="12.75">
      <c r="A28" s="4" t="s">
        <v>104</v>
      </c>
      <c r="B28" s="27">
        <v>294</v>
      </c>
      <c r="C28" s="6" t="s">
        <v>36</v>
      </c>
      <c r="D28" s="8">
        <v>0</v>
      </c>
      <c r="E28" s="8">
        <v>0</v>
      </c>
      <c r="F28" s="15">
        <f t="shared" si="0"/>
        <v>0</v>
      </c>
    </row>
    <row r="29" spans="1:6" ht="12.75">
      <c r="A29" s="32" t="s">
        <v>102</v>
      </c>
      <c r="B29" s="27">
        <v>25.5</v>
      </c>
      <c r="C29" s="6" t="s">
        <v>38</v>
      </c>
      <c r="D29" s="8">
        <v>0</v>
      </c>
      <c r="E29" s="8">
        <v>0</v>
      </c>
      <c r="F29" s="15">
        <f t="shared" si="0"/>
        <v>0</v>
      </c>
    </row>
    <row r="30" spans="1:8" ht="12.75">
      <c r="A30" s="32" t="s">
        <v>39</v>
      </c>
      <c r="C30" s="6"/>
      <c r="D30" s="8">
        <v>0</v>
      </c>
      <c r="E30" s="8">
        <v>0</v>
      </c>
      <c r="F30" s="15">
        <f t="shared" si="0"/>
        <v>0</v>
      </c>
      <c r="H30" s="33" t="s">
        <v>56</v>
      </c>
    </row>
    <row r="31" spans="1:8" ht="12.75">
      <c r="A31" s="32" t="s">
        <v>39</v>
      </c>
      <c r="C31" s="6"/>
      <c r="D31" s="8">
        <v>0</v>
      </c>
      <c r="E31" s="8">
        <v>0</v>
      </c>
      <c r="F31" s="15">
        <f t="shared" si="0"/>
        <v>0</v>
      </c>
      <c r="H31" s="33" t="s">
        <v>55</v>
      </c>
    </row>
    <row r="32" spans="1:6" ht="12.75">
      <c r="A32" s="32" t="s">
        <v>39</v>
      </c>
      <c r="C32" s="6"/>
      <c r="D32" s="8">
        <v>0</v>
      </c>
      <c r="E32" s="8">
        <v>0</v>
      </c>
      <c r="F32" s="15">
        <f t="shared" si="0"/>
        <v>0</v>
      </c>
    </row>
    <row r="33" spans="1:6" ht="12.75">
      <c r="A33" s="4" t="s">
        <v>9</v>
      </c>
      <c r="B33" s="27">
        <v>1</v>
      </c>
      <c r="C33" s="6" t="s">
        <v>35</v>
      </c>
      <c r="D33" s="8">
        <v>0</v>
      </c>
      <c r="E33" s="8">
        <v>0</v>
      </c>
      <c r="F33" s="15">
        <f>(D33*B33)+E33</f>
        <v>0</v>
      </c>
    </row>
    <row r="34" spans="1:6" ht="12.75">
      <c r="A34" s="9" t="s">
        <v>6</v>
      </c>
      <c r="C34" s="6"/>
      <c r="D34" s="8"/>
      <c r="E34" s="8"/>
      <c r="F34" s="16">
        <f>SUM(F16:F33)</f>
        <v>0</v>
      </c>
    </row>
    <row r="35" spans="1:6" ht="12.75">
      <c r="A35" s="4"/>
      <c r="B35" s="29"/>
      <c r="C35" s="23"/>
      <c r="F35" s="14"/>
    </row>
    <row r="36" spans="1:6" ht="12.75">
      <c r="A36" s="4"/>
      <c r="B36" s="29"/>
      <c r="C36" s="23"/>
      <c r="F36" s="14"/>
    </row>
    <row r="37" spans="1:6" ht="12.75">
      <c r="A37" s="11" t="s">
        <v>12</v>
      </c>
      <c r="B37" s="28"/>
      <c r="C37" s="22"/>
      <c r="F37" s="14"/>
    </row>
    <row r="38" spans="1:6" ht="12.75">
      <c r="A38" s="33" t="s">
        <v>47</v>
      </c>
      <c r="B38" s="27">
        <v>1</v>
      </c>
      <c r="C38" s="6" t="s">
        <v>35</v>
      </c>
      <c r="D38" s="8">
        <v>0</v>
      </c>
      <c r="E38" s="8">
        <v>0</v>
      </c>
      <c r="F38" s="15">
        <f>(D38*B38)+E38</f>
        <v>0</v>
      </c>
    </row>
    <row r="39" spans="1:6" ht="12.75">
      <c r="A39" s="1" t="s">
        <v>10</v>
      </c>
      <c r="B39" s="27">
        <v>205</v>
      </c>
      <c r="C39" s="34" t="s">
        <v>36</v>
      </c>
      <c r="D39" s="8">
        <v>0</v>
      </c>
      <c r="E39" s="8">
        <v>0</v>
      </c>
      <c r="F39" s="15">
        <f aca="true" t="shared" si="1" ref="F39:F45">(D39*B39)+(E39*B39)</f>
        <v>0</v>
      </c>
    </row>
    <row r="40" spans="1:6" ht="12.75">
      <c r="A40" s="33" t="s">
        <v>48</v>
      </c>
      <c r="B40" s="27">
        <v>650</v>
      </c>
      <c r="C40" s="34" t="s">
        <v>37</v>
      </c>
      <c r="D40" s="8">
        <v>0</v>
      </c>
      <c r="E40" s="8">
        <v>0</v>
      </c>
      <c r="F40" s="15">
        <f t="shared" si="1"/>
        <v>0</v>
      </c>
    </row>
    <row r="41" spans="1:6" ht="12.75">
      <c r="A41" s="33" t="s">
        <v>49</v>
      </c>
      <c r="B41" s="27">
        <v>590</v>
      </c>
      <c r="C41" s="34" t="s">
        <v>37</v>
      </c>
      <c r="D41" s="8">
        <v>0</v>
      </c>
      <c r="E41" s="8">
        <v>0</v>
      </c>
      <c r="F41" s="15">
        <f t="shared" si="1"/>
        <v>0</v>
      </c>
    </row>
    <row r="42" spans="1:6" ht="12.75">
      <c r="A42" s="1" t="s">
        <v>94</v>
      </c>
      <c r="B42" s="27">
        <v>28.6</v>
      </c>
      <c r="C42" s="34" t="s">
        <v>38</v>
      </c>
      <c r="D42" s="8">
        <v>0</v>
      </c>
      <c r="E42" s="8">
        <v>0</v>
      </c>
      <c r="F42" s="15">
        <f t="shared" si="1"/>
        <v>0</v>
      </c>
    </row>
    <row r="43" spans="1:6" ht="12.75">
      <c r="A43" s="32" t="s">
        <v>39</v>
      </c>
      <c r="C43" s="6"/>
      <c r="D43" s="8">
        <v>0</v>
      </c>
      <c r="E43" s="8">
        <v>0</v>
      </c>
      <c r="F43" s="15">
        <f t="shared" si="1"/>
        <v>0</v>
      </c>
    </row>
    <row r="44" spans="1:8" ht="12.75">
      <c r="A44" s="32" t="s">
        <v>39</v>
      </c>
      <c r="C44" s="6"/>
      <c r="D44" s="8">
        <v>0</v>
      </c>
      <c r="E44" s="8">
        <v>0</v>
      </c>
      <c r="F44" s="15">
        <f t="shared" si="1"/>
        <v>0</v>
      </c>
      <c r="H44" s="33" t="s">
        <v>54</v>
      </c>
    </row>
    <row r="45" spans="1:6" ht="12.75">
      <c r="A45" s="32" t="s">
        <v>39</v>
      </c>
      <c r="C45" s="6"/>
      <c r="D45" s="8">
        <v>0</v>
      </c>
      <c r="E45" s="8">
        <v>0</v>
      </c>
      <c r="F45" s="15">
        <f t="shared" si="1"/>
        <v>0</v>
      </c>
    </row>
    <row r="46" spans="1:6" ht="12.75">
      <c r="A46" s="1" t="s">
        <v>9</v>
      </c>
      <c r="B46" s="27">
        <v>1</v>
      </c>
      <c r="C46" s="6" t="s">
        <v>35</v>
      </c>
      <c r="D46" s="8">
        <v>0</v>
      </c>
      <c r="E46" s="8">
        <v>0</v>
      </c>
      <c r="F46" s="15">
        <f>(D46*B46)+E46</f>
        <v>0</v>
      </c>
    </row>
    <row r="47" spans="1:6" ht="12.75">
      <c r="A47" s="9" t="s">
        <v>28</v>
      </c>
      <c r="B47" s="30"/>
      <c r="C47" s="24"/>
      <c r="D47" s="20"/>
      <c r="E47" s="20"/>
      <c r="F47" s="16">
        <f>SUM(F38:F46)</f>
        <v>0</v>
      </c>
    </row>
    <row r="48" spans="1:6" ht="12.75">
      <c r="A48" s="4"/>
      <c r="B48" s="29"/>
      <c r="C48" s="23"/>
      <c r="F48" s="14"/>
    </row>
    <row r="49" spans="1:6" ht="12.75">
      <c r="A49" s="4"/>
      <c r="B49" s="29"/>
      <c r="C49" s="23"/>
      <c r="F49" s="14"/>
    </row>
    <row r="50" spans="1:6" ht="12.75">
      <c r="A50" s="11" t="s">
        <v>13</v>
      </c>
      <c r="B50" s="28"/>
      <c r="C50" s="22"/>
      <c r="F50" s="14"/>
    </row>
    <row r="51" spans="1:6" ht="12.75">
      <c r="A51" s="33" t="s">
        <v>96</v>
      </c>
      <c r="B51" s="35">
        <v>16.6</v>
      </c>
      <c r="C51" s="34" t="s">
        <v>37</v>
      </c>
      <c r="D51" s="8">
        <v>0</v>
      </c>
      <c r="E51" s="8">
        <v>0</v>
      </c>
      <c r="F51" s="15">
        <f>(D51*B51)+(E51*B51)</f>
        <v>0</v>
      </c>
    </row>
    <row r="52" spans="1:6" ht="12.75">
      <c r="A52" s="33" t="s">
        <v>98</v>
      </c>
      <c r="B52" s="35">
        <v>5.2</v>
      </c>
      <c r="C52" s="34" t="s">
        <v>37</v>
      </c>
      <c r="D52" s="8">
        <v>0</v>
      </c>
      <c r="E52" s="8">
        <v>0</v>
      </c>
      <c r="F52" s="15">
        <f>(D52*B52)+(E52*B52)</f>
        <v>0</v>
      </c>
    </row>
    <row r="53" spans="1:6" ht="12.75">
      <c r="A53" s="33" t="s">
        <v>99</v>
      </c>
      <c r="B53" s="35">
        <v>60</v>
      </c>
      <c r="C53" s="34" t="s">
        <v>36</v>
      </c>
      <c r="D53" s="8">
        <v>0</v>
      </c>
      <c r="E53" s="8">
        <v>0</v>
      </c>
      <c r="F53" s="15">
        <f>(D53*B53)+(E53*B53)</f>
        <v>0</v>
      </c>
    </row>
    <row r="54" spans="1:6" ht="12.75">
      <c r="A54" s="33" t="s">
        <v>101</v>
      </c>
      <c r="B54" s="27">
        <v>360</v>
      </c>
      <c r="C54" s="34" t="s">
        <v>37</v>
      </c>
      <c r="D54" s="8">
        <v>0</v>
      </c>
      <c r="E54" s="8">
        <v>0</v>
      </c>
      <c r="F54" s="15">
        <f>(D54*B54)+(E54*B54)</f>
        <v>0</v>
      </c>
    </row>
    <row r="55" spans="1:6" ht="12.75">
      <c r="A55" s="33" t="s">
        <v>100</v>
      </c>
      <c r="B55" s="27">
        <v>511</v>
      </c>
      <c r="C55" s="34" t="s">
        <v>37</v>
      </c>
      <c r="D55" s="8">
        <v>0</v>
      </c>
      <c r="E55" s="8">
        <v>0</v>
      </c>
      <c r="F55" s="15">
        <f aca="true" t="shared" si="2" ref="F55:F64">(D55*B55)+(E55*B55)</f>
        <v>0</v>
      </c>
    </row>
    <row r="56" spans="1:6" ht="12.75">
      <c r="A56" s="33" t="s">
        <v>97</v>
      </c>
      <c r="B56" s="27">
        <v>134</v>
      </c>
      <c r="C56" s="34" t="s">
        <v>37</v>
      </c>
      <c r="D56" s="8">
        <v>0</v>
      </c>
      <c r="E56" s="8">
        <v>0</v>
      </c>
      <c r="F56" s="15">
        <f>(D56*B56)+(E56*B56)</f>
        <v>0</v>
      </c>
    </row>
    <row r="57" spans="1:6" ht="12.75">
      <c r="A57" s="33" t="s">
        <v>50</v>
      </c>
      <c r="B57" s="27">
        <v>2230</v>
      </c>
      <c r="C57" s="34" t="s">
        <v>37</v>
      </c>
      <c r="D57" s="8">
        <v>0</v>
      </c>
      <c r="E57" s="8">
        <v>0</v>
      </c>
      <c r="F57" s="15">
        <f t="shared" si="2"/>
        <v>0</v>
      </c>
    </row>
    <row r="58" spans="1:6" ht="12.75">
      <c r="A58" s="33" t="s">
        <v>51</v>
      </c>
      <c r="B58" s="27">
        <v>334</v>
      </c>
      <c r="C58" s="34" t="s">
        <v>36</v>
      </c>
      <c r="D58" s="8">
        <v>0</v>
      </c>
      <c r="E58" s="8">
        <v>0</v>
      </c>
      <c r="F58" s="15">
        <f t="shared" si="2"/>
        <v>0</v>
      </c>
    </row>
    <row r="59" spans="1:8" ht="12.75">
      <c r="A59" s="33" t="s">
        <v>52</v>
      </c>
      <c r="B59" s="27">
        <v>334</v>
      </c>
      <c r="C59" s="34" t="s">
        <v>36</v>
      </c>
      <c r="D59" s="8">
        <v>0</v>
      </c>
      <c r="E59" s="8">
        <v>0</v>
      </c>
      <c r="F59" s="15">
        <f t="shared" si="2"/>
        <v>0</v>
      </c>
      <c r="H59" s="33"/>
    </row>
    <row r="60" spans="1:8" ht="12.75">
      <c r="A60" s="33" t="s">
        <v>53</v>
      </c>
      <c r="B60" s="27">
        <v>0</v>
      </c>
      <c r="C60" s="34" t="s">
        <v>37</v>
      </c>
      <c r="D60" s="8">
        <v>0</v>
      </c>
      <c r="E60" s="8">
        <v>0</v>
      </c>
      <c r="F60" s="15">
        <f t="shared" si="2"/>
        <v>0</v>
      </c>
      <c r="H60" s="33"/>
    </row>
    <row r="61" spans="1:8" ht="12.75">
      <c r="A61" s="33" t="s">
        <v>75</v>
      </c>
      <c r="B61" s="27">
        <v>0</v>
      </c>
      <c r="C61" s="34" t="s">
        <v>37</v>
      </c>
      <c r="D61" s="8">
        <v>0</v>
      </c>
      <c r="E61" s="8">
        <v>0</v>
      </c>
      <c r="F61" s="15">
        <f t="shared" si="2"/>
        <v>0</v>
      </c>
      <c r="H61" s="33"/>
    </row>
    <row r="62" spans="1:6" ht="12.75">
      <c r="A62" s="32" t="s">
        <v>39</v>
      </c>
      <c r="C62" s="6"/>
      <c r="D62" s="8">
        <v>0</v>
      </c>
      <c r="E62" s="8">
        <v>0</v>
      </c>
      <c r="F62" s="15">
        <f t="shared" si="2"/>
        <v>0</v>
      </c>
    </row>
    <row r="63" spans="1:6" ht="12.75">
      <c r="A63" s="32" t="s">
        <v>39</v>
      </c>
      <c r="C63" s="6"/>
      <c r="D63" s="8">
        <v>0</v>
      </c>
      <c r="E63" s="8">
        <v>0</v>
      </c>
      <c r="F63" s="15">
        <f t="shared" si="2"/>
        <v>0</v>
      </c>
    </row>
    <row r="64" spans="1:6" ht="12.75">
      <c r="A64" s="32" t="s">
        <v>39</v>
      </c>
      <c r="C64" s="6"/>
      <c r="D64" s="8">
        <v>0</v>
      </c>
      <c r="E64" s="8">
        <v>0</v>
      </c>
      <c r="F64" s="15">
        <f t="shared" si="2"/>
        <v>0</v>
      </c>
    </row>
    <row r="65" spans="1:6" ht="12.75">
      <c r="A65" s="1" t="s">
        <v>9</v>
      </c>
      <c r="B65" s="27">
        <v>1</v>
      </c>
      <c r="C65" s="6" t="s">
        <v>35</v>
      </c>
      <c r="D65" s="8">
        <v>0</v>
      </c>
      <c r="E65" s="8">
        <v>0</v>
      </c>
      <c r="F65" s="16">
        <f>SUM(F51:F64)</f>
        <v>0</v>
      </c>
    </row>
    <row r="66" spans="1:6" ht="12.75">
      <c r="A66" s="9" t="s">
        <v>29</v>
      </c>
      <c r="B66" s="30"/>
      <c r="C66" s="24"/>
      <c r="D66" s="20"/>
      <c r="E66" s="20"/>
      <c r="F66" s="16"/>
    </row>
    <row r="67" spans="1:6" ht="12.75">
      <c r="A67" s="5"/>
      <c r="B67" s="31"/>
      <c r="C67" s="25"/>
      <c r="D67" s="5"/>
      <c r="E67" s="5"/>
      <c r="F67" s="18"/>
    </row>
    <row r="68" ht="12.75">
      <c r="F68" s="14"/>
    </row>
    <row r="69" spans="1:6" ht="12.75">
      <c r="A69" s="11" t="s">
        <v>14</v>
      </c>
      <c r="B69" s="28"/>
      <c r="C69" s="22"/>
      <c r="F69" s="14"/>
    </row>
    <row r="70" spans="1:8" ht="12.75">
      <c r="A70" s="1" t="s">
        <v>15</v>
      </c>
      <c r="B70" s="27">
        <v>24.8</v>
      </c>
      <c r="C70" s="34" t="s">
        <v>36</v>
      </c>
      <c r="D70" s="8">
        <v>0</v>
      </c>
      <c r="E70" s="8">
        <v>0</v>
      </c>
      <c r="F70" s="15">
        <f>(D70*B70)+(E70*B70)</f>
        <v>0</v>
      </c>
      <c r="H70" s="33" t="s">
        <v>73</v>
      </c>
    </row>
    <row r="71" spans="1:8" ht="12.75">
      <c r="A71" s="1" t="s">
        <v>16</v>
      </c>
      <c r="B71" s="27">
        <v>15.6</v>
      </c>
      <c r="C71" s="34" t="s">
        <v>36</v>
      </c>
      <c r="D71" s="8">
        <v>0</v>
      </c>
      <c r="E71" s="8">
        <v>0</v>
      </c>
      <c r="F71" s="15">
        <f>(D71*B71)+(E71*B71)</f>
        <v>0</v>
      </c>
      <c r="H71" s="33" t="s">
        <v>74</v>
      </c>
    </row>
    <row r="72" spans="1:8" ht="12.75">
      <c r="A72" s="1" t="s">
        <v>17</v>
      </c>
      <c r="B72" s="27">
        <v>12.7</v>
      </c>
      <c r="C72" s="34" t="s">
        <v>36</v>
      </c>
      <c r="D72" s="8">
        <v>0</v>
      </c>
      <c r="E72" s="8">
        <v>0</v>
      </c>
      <c r="F72" s="15">
        <f>(D72*B72)+(E72*B72)</f>
        <v>0</v>
      </c>
      <c r="H72" s="33"/>
    </row>
    <row r="73" spans="1:6" ht="12.75">
      <c r="A73" s="1" t="s">
        <v>18</v>
      </c>
      <c r="B73" s="27">
        <v>1</v>
      </c>
      <c r="C73" s="6" t="s">
        <v>35</v>
      </c>
      <c r="D73" s="8">
        <v>0</v>
      </c>
      <c r="E73" s="8">
        <v>0</v>
      </c>
      <c r="F73" s="15">
        <f aca="true" t="shared" si="3" ref="F73:F78">D73+E73</f>
        <v>0</v>
      </c>
    </row>
    <row r="74" spans="1:6" ht="12.75">
      <c r="A74" s="33" t="s">
        <v>76</v>
      </c>
      <c r="B74" s="27">
        <v>1</v>
      </c>
      <c r="C74" s="6" t="s">
        <v>35</v>
      </c>
      <c r="D74" s="8">
        <v>0</v>
      </c>
      <c r="E74" s="8">
        <v>0</v>
      </c>
      <c r="F74" s="15">
        <f t="shared" si="3"/>
        <v>0</v>
      </c>
    </row>
    <row r="75" spans="1:8" ht="12.75">
      <c r="A75" s="32" t="s">
        <v>39</v>
      </c>
      <c r="C75" s="6"/>
      <c r="D75" s="8">
        <v>0</v>
      </c>
      <c r="E75" s="8">
        <v>0</v>
      </c>
      <c r="F75" s="15">
        <f t="shared" si="3"/>
        <v>0</v>
      </c>
      <c r="H75" s="33"/>
    </row>
    <row r="76" spans="1:8" ht="12.75">
      <c r="A76" s="32" t="s">
        <v>39</v>
      </c>
      <c r="C76" s="6"/>
      <c r="D76" s="8">
        <v>0</v>
      </c>
      <c r="E76" s="8">
        <v>0</v>
      </c>
      <c r="F76" s="15">
        <f t="shared" si="3"/>
        <v>0</v>
      </c>
      <c r="H76" s="33"/>
    </row>
    <row r="77" spans="1:8" ht="12.75">
      <c r="A77" s="32" t="s">
        <v>39</v>
      </c>
      <c r="C77" s="6"/>
      <c r="D77" s="8">
        <v>0</v>
      </c>
      <c r="E77" s="8">
        <v>0</v>
      </c>
      <c r="F77" s="15">
        <f t="shared" si="3"/>
        <v>0</v>
      </c>
      <c r="H77" s="33"/>
    </row>
    <row r="78" spans="1:6" ht="12.75">
      <c r="A78" s="1" t="s">
        <v>9</v>
      </c>
      <c r="B78" s="27">
        <v>1</v>
      </c>
      <c r="C78" s="6" t="s">
        <v>35</v>
      </c>
      <c r="D78" s="8">
        <v>0</v>
      </c>
      <c r="E78" s="8">
        <v>0</v>
      </c>
      <c r="F78" s="15">
        <f t="shared" si="3"/>
        <v>0</v>
      </c>
    </row>
    <row r="79" spans="1:6" ht="12.75">
      <c r="A79" s="9" t="s">
        <v>59</v>
      </c>
      <c r="B79" s="30"/>
      <c r="C79" s="24"/>
      <c r="D79" s="20"/>
      <c r="E79" s="20"/>
      <c r="F79" s="16">
        <f>SUM(F70:F78)</f>
        <v>0</v>
      </c>
    </row>
    <row r="80" ht="12.75">
      <c r="F80" s="14"/>
    </row>
    <row r="81" ht="12.75">
      <c r="F81" s="14"/>
    </row>
    <row r="82" spans="1:6" ht="12.75">
      <c r="A82" s="11" t="s">
        <v>57</v>
      </c>
      <c r="B82" s="28"/>
      <c r="C82" s="22"/>
      <c r="F82" s="14"/>
    </row>
    <row r="83" spans="1:8" ht="12.75">
      <c r="A83" s="1" t="s">
        <v>19</v>
      </c>
      <c r="B83" s="27">
        <v>1</v>
      </c>
      <c r="C83" s="6" t="s">
        <v>35</v>
      </c>
      <c r="D83" s="8">
        <v>0</v>
      </c>
      <c r="E83" s="8">
        <v>0</v>
      </c>
      <c r="F83" s="15">
        <f aca="true" t="shared" si="4" ref="F83:F88">D83+E83</f>
        <v>0</v>
      </c>
      <c r="H83" s="33" t="s">
        <v>73</v>
      </c>
    </row>
    <row r="84" spans="1:8" ht="12.75">
      <c r="A84" s="33" t="s">
        <v>77</v>
      </c>
      <c r="B84" s="27">
        <v>0</v>
      </c>
      <c r="C84" s="34" t="s">
        <v>37</v>
      </c>
      <c r="D84" s="8">
        <v>0</v>
      </c>
      <c r="E84" s="8">
        <v>0</v>
      </c>
      <c r="F84" s="15">
        <f>D84+E84</f>
        <v>0</v>
      </c>
      <c r="H84" s="33" t="s">
        <v>74</v>
      </c>
    </row>
    <row r="85" spans="1:8" ht="12.75">
      <c r="A85" s="32" t="s">
        <v>39</v>
      </c>
      <c r="C85" s="6"/>
      <c r="D85" s="8">
        <v>0</v>
      </c>
      <c r="E85" s="8">
        <v>0</v>
      </c>
      <c r="F85" s="15">
        <f t="shared" si="4"/>
        <v>0</v>
      </c>
      <c r="H85" s="33"/>
    </row>
    <row r="86" spans="1:8" ht="12.75">
      <c r="A86" s="32" t="s">
        <v>39</v>
      </c>
      <c r="C86" s="6"/>
      <c r="D86" s="8">
        <v>0</v>
      </c>
      <c r="E86" s="8">
        <v>0</v>
      </c>
      <c r="F86" s="15">
        <f t="shared" si="4"/>
        <v>0</v>
      </c>
      <c r="H86" s="33"/>
    </row>
    <row r="87" spans="1:8" ht="12.75">
      <c r="A87" s="32" t="s">
        <v>39</v>
      </c>
      <c r="C87" s="6"/>
      <c r="D87" s="8">
        <v>0</v>
      </c>
      <c r="E87" s="8">
        <v>0</v>
      </c>
      <c r="F87" s="15">
        <f t="shared" si="4"/>
        <v>0</v>
      </c>
      <c r="H87" s="33"/>
    </row>
    <row r="88" spans="1:6" ht="12.75">
      <c r="A88" s="1" t="s">
        <v>9</v>
      </c>
      <c r="B88" s="27">
        <v>1</v>
      </c>
      <c r="C88" s="6" t="s">
        <v>35</v>
      </c>
      <c r="D88" s="8">
        <v>0</v>
      </c>
      <c r="E88" s="8">
        <v>0</v>
      </c>
      <c r="F88" s="15">
        <f t="shared" si="4"/>
        <v>0</v>
      </c>
    </row>
    <row r="89" spans="1:6" ht="12.75">
      <c r="A89" s="9" t="s">
        <v>58</v>
      </c>
      <c r="B89" s="30"/>
      <c r="C89" s="24"/>
      <c r="D89" s="20"/>
      <c r="E89" s="20"/>
      <c r="F89" s="16">
        <f>SUM(F83:F88)</f>
        <v>0</v>
      </c>
    </row>
    <row r="90" ht="12.75">
      <c r="F90" s="14"/>
    </row>
    <row r="91" ht="12.75">
      <c r="F91" s="14"/>
    </row>
    <row r="92" spans="1:6" ht="12.75">
      <c r="A92" s="11" t="s">
        <v>61</v>
      </c>
      <c r="B92" s="28"/>
      <c r="C92" s="22"/>
      <c r="F92" s="14"/>
    </row>
    <row r="93" spans="1:6" ht="12.75">
      <c r="A93" s="33" t="s">
        <v>91</v>
      </c>
      <c r="B93" s="27">
        <v>256</v>
      </c>
      <c r="C93" s="34" t="s">
        <v>36</v>
      </c>
      <c r="D93" s="8">
        <v>0</v>
      </c>
      <c r="E93" s="8">
        <v>0</v>
      </c>
      <c r="F93" s="15">
        <f>(D93*B93)+(E93*B93)</f>
        <v>0</v>
      </c>
    </row>
    <row r="94" spans="1:6" ht="12.75">
      <c r="A94" s="33" t="s">
        <v>63</v>
      </c>
      <c r="B94" s="27">
        <v>12.4</v>
      </c>
      <c r="C94" s="34" t="s">
        <v>38</v>
      </c>
      <c r="D94" s="8">
        <v>0</v>
      </c>
      <c r="E94" s="8">
        <v>0</v>
      </c>
      <c r="F94" s="15">
        <f>(D94*B94)+(E94*B94)</f>
        <v>0</v>
      </c>
    </row>
    <row r="95" spans="1:6" ht="12.75">
      <c r="A95" s="33" t="s">
        <v>62</v>
      </c>
      <c r="B95" s="27">
        <v>170</v>
      </c>
      <c r="C95" s="34" t="s">
        <v>36</v>
      </c>
      <c r="D95" s="8">
        <v>0</v>
      </c>
      <c r="E95" s="8">
        <v>0</v>
      </c>
      <c r="F95" s="15">
        <f>(D95*B95)+(E95*B95)</f>
        <v>0</v>
      </c>
    </row>
    <row r="96" spans="1:6" ht="12.75">
      <c r="A96" s="33" t="s">
        <v>64</v>
      </c>
      <c r="B96" s="27">
        <v>59.1</v>
      </c>
      <c r="C96" s="34" t="s">
        <v>37</v>
      </c>
      <c r="D96" s="8">
        <v>0</v>
      </c>
      <c r="E96" s="8">
        <v>0</v>
      </c>
      <c r="F96" s="15">
        <f>(D96*B96)+(E96*B96)</f>
        <v>0</v>
      </c>
    </row>
    <row r="97" spans="1:6" ht="12.75">
      <c r="A97" s="33" t="s">
        <v>65</v>
      </c>
      <c r="B97" s="27">
        <v>19.7</v>
      </c>
      <c r="C97" s="34" t="s">
        <v>37</v>
      </c>
      <c r="D97" s="8">
        <v>0</v>
      </c>
      <c r="E97" s="8">
        <v>0</v>
      </c>
      <c r="F97" s="15">
        <f>(D97*B97)+(E97*B97)</f>
        <v>0</v>
      </c>
    </row>
    <row r="98" spans="1:8" ht="12.75">
      <c r="A98" s="33" t="s">
        <v>67</v>
      </c>
      <c r="B98" s="27">
        <v>1</v>
      </c>
      <c r="C98" s="34" t="s">
        <v>35</v>
      </c>
      <c r="D98" s="8">
        <v>0</v>
      </c>
      <c r="E98" s="8">
        <v>0</v>
      </c>
      <c r="F98" s="15">
        <f aca="true" t="shared" si="5" ref="F98:F103">D98+E98</f>
        <v>0</v>
      </c>
      <c r="H98" s="33" t="s">
        <v>78</v>
      </c>
    </row>
    <row r="99" spans="1:8" ht="12.75">
      <c r="A99" s="33" t="s">
        <v>66</v>
      </c>
      <c r="B99" s="27">
        <v>1</v>
      </c>
      <c r="C99" s="34" t="s">
        <v>35</v>
      </c>
      <c r="D99" s="8">
        <v>0</v>
      </c>
      <c r="E99" s="8">
        <v>0</v>
      </c>
      <c r="F99" s="15">
        <f t="shared" si="5"/>
        <v>0</v>
      </c>
      <c r="H99" s="33" t="s">
        <v>79</v>
      </c>
    </row>
    <row r="100" spans="1:8" ht="12.75">
      <c r="A100" s="33" t="s">
        <v>68</v>
      </c>
      <c r="B100" s="27">
        <v>0</v>
      </c>
      <c r="C100" s="34" t="s">
        <v>36</v>
      </c>
      <c r="D100" s="8">
        <v>0</v>
      </c>
      <c r="E100" s="8">
        <v>0</v>
      </c>
      <c r="F100" s="15">
        <f>(D100*B100)+(E100*B100)</f>
        <v>0</v>
      </c>
      <c r="H100" s="33" t="s">
        <v>80</v>
      </c>
    </row>
    <row r="101" spans="1:6" ht="12.75">
      <c r="A101" s="33" t="s">
        <v>69</v>
      </c>
      <c r="B101" s="27">
        <v>1</v>
      </c>
      <c r="C101" s="34" t="s">
        <v>35</v>
      </c>
      <c r="D101" s="8">
        <v>0</v>
      </c>
      <c r="E101" s="8">
        <v>0</v>
      </c>
      <c r="F101" s="15">
        <f t="shared" si="5"/>
        <v>0</v>
      </c>
    </row>
    <row r="102" spans="1:6" ht="12.75">
      <c r="A102" s="33" t="s">
        <v>70</v>
      </c>
      <c r="B102" s="27">
        <v>1</v>
      </c>
      <c r="C102" s="34" t="s">
        <v>35</v>
      </c>
      <c r="D102" s="8">
        <v>0</v>
      </c>
      <c r="E102" s="8">
        <v>0</v>
      </c>
      <c r="F102" s="15">
        <f t="shared" si="5"/>
        <v>0</v>
      </c>
    </row>
    <row r="103" spans="1:6" ht="12.75">
      <c r="A103" s="33" t="s">
        <v>81</v>
      </c>
      <c r="B103" s="27">
        <v>1</v>
      </c>
      <c r="C103" s="34" t="s">
        <v>35</v>
      </c>
      <c r="D103" s="8">
        <v>0</v>
      </c>
      <c r="E103" s="8">
        <v>0</v>
      </c>
      <c r="F103" s="15">
        <f t="shared" si="5"/>
        <v>0</v>
      </c>
    </row>
    <row r="104" spans="1:8" ht="12.75">
      <c r="A104" s="32" t="s">
        <v>39</v>
      </c>
      <c r="C104" s="6"/>
      <c r="D104" s="8">
        <v>0</v>
      </c>
      <c r="E104" s="8">
        <v>0</v>
      </c>
      <c r="F104" s="15">
        <f>D104+E104</f>
        <v>0</v>
      </c>
      <c r="H104" s="33"/>
    </row>
    <row r="105" spans="1:8" ht="12.75">
      <c r="A105" s="32" t="s">
        <v>39</v>
      </c>
      <c r="C105" s="6"/>
      <c r="D105" s="8">
        <v>0</v>
      </c>
      <c r="E105" s="8">
        <v>0</v>
      </c>
      <c r="F105" s="15">
        <f>D105+E105</f>
        <v>0</v>
      </c>
      <c r="H105" s="33"/>
    </row>
    <row r="106" spans="1:8" ht="12.75">
      <c r="A106" s="32" t="s">
        <v>39</v>
      </c>
      <c r="C106" s="6"/>
      <c r="D106" s="8">
        <v>0</v>
      </c>
      <c r="E106" s="8">
        <v>0</v>
      </c>
      <c r="F106" s="15">
        <f>D106+E106</f>
        <v>0</v>
      </c>
      <c r="H106" s="33"/>
    </row>
    <row r="107" spans="1:6" ht="12.75">
      <c r="A107" s="1" t="s">
        <v>9</v>
      </c>
      <c r="B107" s="27">
        <v>1</v>
      </c>
      <c r="C107" s="6" t="s">
        <v>35</v>
      </c>
      <c r="D107" s="8">
        <v>0</v>
      </c>
      <c r="E107" s="8">
        <v>0</v>
      </c>
      <c r="F107" s="15">
        <f>D107+E107</f>
        <v>0</v>
      </c>
    </row>
    <row r="108" spans="1:6" ht="12.75">
      <c r="A108" s="9" t="s">
        <v>82</v>
      </c>
      <c r="B108" s="30"/>
      <c r="C108" s="24"/>
      <c r="D108" s="20"/>
      <c r="E108" s="20"/>
      <c r="F108" s="16">
        <f>SUM(F93:F107)</f>
        <v>0</v>
      </c>
    </row>
    <row r="109" spans="1:6" ht="12.75">
      <c r="A109" s="9"/>
      <c r="B109" s="30"/>
      <c r="C109" s="24"/>
      <c r="D109" s="20"/>
      <c r="E109" s="20"/>
      <c r="F109" s="16"/>
    </row>
    <row r="110" ht="12.75">
      <c r="F110" s="14"/>
    </row>
    <row r="111" spans="1:6" ht="12.75">
      <c r="A111" s="11" t="s">
        <v>83</v>
      </c>
      <c r="B111" s="28"/>
      <c r="C111" s="22"/>
      <c r="F111" s="14"/>
    </row>
    <row r="112" spans="1:6" ht="12.75">
      <c r="A112" s="33" t="s">
        <v>85</v>
      </c>
      <c r="B112" s="27">
        <v>0</v>
      </c>
      <c r="C112" s="34" t="s">
        <v>36</v>
      </c>
      <c r="D112" s="8">
        <v>0</v>
      </c>
      <c r="E112" s="8">
        <v>0</v>
      </c>
      <c r="F112" s="15">
        <f aca="true" t="shared" si="6" ref="F112:F126">D112+E112</f>
        <v>0</v>
      </c>
    </row>
    <row r="113" spans="1:6" ht="12.75">
      <c r="A113" s="33" t="s">
        <v>84</v>
      </c>
      <c r="B113" s="27">
        <v>0</v>
      </c>
      <c r="C113" s="34" t="s">
        <v>36</v>
      </c>
      <c r="D113" s="8">
        <v>0</v>
      </c>
      <c r="E113" s="8">
        <v>0</v>
      </c>
      <c r="F113" s="15">
        <f t="shared" si="6"/>
        <v>0</v>
      </c>
    </row>
    <row r="114" spans="1:6" ht="12.75">
      <c r="A114" s="33" t="s">
        <v>86</v>
      </c>
      <c r="B114" s="27">
        <v>0</v>
      </c>
      <c r="C114" s="34" t="s">
        <v>36</v>
      </c>
      <c r="D114" s="8">
        <v>0</v>
      </c>
      <c r="E114" s="8">
        <v>0</v>
      </c>
      <c r="F114" s="15">
        <f t="shared" si="6"/>
        <v>0</v>
      </c>
    </row>
    <row r="115" spans="1:6" ht="12.75">
      <c r="A115" s="33" t="s">
        <v>87</v>
      </c>
      <c r="B115" s="27">
        <v>26.6</v>
      </c>
      <c r="C115" s="34" t="s">
        <v>36</v>
      </c>
      <c r="D115" s="8">
        <v>0</v>
      </c>
      <c r="E115" s="8">
        <v>0</v>
      </c>
      <c r="F115" s="15">
        <f>(D115*B115)+(E115*B115)</f>
        <v>0</v>
      </c>
    </row>
    <row r="116" spans="1:6" ht="12.75">
      <c r="A116" s="33" t="s">
        <v>90</v>
      </c>
      <c r="B116" s="27">
        <v>0</v>
      </c>
      <c r="C116" s="34" t="s">
        <v>36</v>
      </c>
      <c r="D116" s="8">
        <v>0</v>
      </c>
      <c r="E116" s="8">
        <v>0</v>
      </c>
      <c r="F116" s="15">
        <f t="shared" si="6"/>
        <v>0</v>
      </c>
    </row>
    <row r="117" spans="1:6" ht="12.75">
      <c r="A117" s="33" t="s">
        <v>89</v>
      </c>
      <c r="B117" s="27">
        <v>1</v>
      </c>
      <c r="C117" s="34" t="s">
        <v>35</v>
      </c>
      <c r="D117" s="8">
        <v>0</v>
      </c>
      <c r="E117" s="8">
        <v>0</v>
      </c>
      <c r="F117" s="15">
        <f t="shared" si="6"/>
        <v>0</v>
      </c>
    </row>
    <row r="118" spans="1:6" ht="12.75">
      <c r="A118" s="33" t="s">
        <v>88</v>
      </c>
      <c r="B118" s="27">
        <v>1</v>
      </c>
      <c r="C118" s="34" t="s">
        <v>35</v>
      </c>
      <c r="D118" s="8">
        <v>0</v>
      </c>
      <c r="E118" s="8">
        <v>0</v>
      </c>
      <c r="F118" s="15">
        <f t="shared" si="6"/>
        <v>0</v>
      </c>
    </row>
    <row r="119" spans="1:6" ht="12.75">
      <c r="A119" s="32" t="s">
        <v>39</v>
      </c>
      <c r="C119" s="6"/>
      <c r="D119" s="8">
        <v>0</v>
      </c>
      <c r="E119" s="8">
        <v>0</v>
      </c>
      <c r="F119" s="15">
        <f>D119+E119</f>
        <v>0</v>
      </c>
    </row>
    <row r="120" spans="1:6" ht="12.75">
      <c r="A120" s="32" t="s">
        <v>39</v>
      </c>
      <c r="C120" s="6"/>
      <c r="D120" s="8">
        <v>0</v>
      </c>
      <c r="E120" s="8">
        <v>0</v>
      </c>
      <c r="F120" s="15">
        <f>D120+E120</f>
        <v>0</v>
      </c>
    </row>
    <row r="121" spans="1:6" ht="12.75">
      <c r="A121" s="32" t="s">
        <v>39</v>
      </c>
      <c r="C121" s="6"/>
      <c r="D121" s="8">
        <v>0</v>
      </c>
      <c r="E121" s="8">
        <v>0</v>
      </c>
      <c r="F121" s="15">
        <f>D121+E121</f>
        <v>0</v>
      </c>
    </row>
    <row r="122" spans="1:6" ht="12.75">
      <c r="A122" s="32" t="s">
        <v>39</v>
      </c>
      <c r="C122" s="6"/>
      <c r="D122" s="8">
        <v>0</v>
      </c>
      <c r="E122" s="8">
        <v>0</v>
      </c>
      <c r="F122" s="15">
        <f>D122+E122</f>
        <v>0</v>
      </c>
    </row>
    <row r="123" spans="1:6" ht="12.75">
      <c r="A123" s="32" t="s">
        <v>39</v>
      </c>
      <c r="C123" s="6"/>
      <c r="D123" s="8">
        <v>0</v>
      </c>
      <c r="E123" s="8">
        <v>0</v>
      </c>
      <c r="F123" s="15">
        <f t="shared" si="6"/>
        <v>0</v>
      </c>
    </row>
    <row r="124" spans="1:6" ht="12.75">
      <c r="A124" s="32" t="s">
        <v>39</v>
      </c>
      <c r="C124" s="6"/>
      <c r="D124" s="8">
        <v>0</v>
      </c>
      <c r="E124" s="8">
        <v>0</v>
      </c>
      <c r="F124" s="15">
        <f t="shared" si="6"/>
        <v>0</v>
      </c>
    </row>
    <row r="125" spans="1:6" ht="12.75">
      <c r="A125" s="32" t="s">
        <v>39</v>
      </c>
      <c r="C125" s="6"/>
      <c r="D125" s="8">
        <v>0</v>
      </c>
      <c r="E125" s="8">
        <v>0</v>
      </c>
      <c r="F125" s="15">
        <f t="shared" si="6"/>
        <v>0</v>
      </c>
    </row>
    <row r="126" spans="1:6" ht="12.75">
      <c r="A126" s="1" t="s">
        <v>9</v>
      </c>
      <c r="B126" s="27">
        <v>1</v>
      </c>
      <c r="C126" s="6" t="s">
        <v>35</v>
      </c>
      <c r="D126" s="8">
        <v>0</v>
      </c>
      <c r="E126" s="8">
        <v>0</v>
      </c>
      <c r="F126" s="15">
        <f t="shared" si="6"/>
        <v>0</v>
      </c>
    </row>
    <row r="127" spans="1:6" ht="12.75">
      <c r="A127" s="9" t="s">
        <v>92</v>
      </c>
      <c r="B127" s="30"/>
      <c r="C127" s="24"/>
      <c r="D127" s="20"/>
      <c r="E127" s="20"/>
      <c r="F127" s="16">
        <f>SUM(F112:F126)</f>
        <v>0</v>
      </c>
    </row>
    <row r="128" spans="1:6" ht="12.75">
      <c r="A128" s="9"/>
      <c r="B128" s="30"/>
      <c r="C128" s="24"/>
      <c r="D128" s="20"/>
      <c r="E128" s="20"/>
      <c r="F128" s="16"/>
    </row>
    <row r="129" spans="1:6" ht="12.75">
      <c r="A129" s="9"/>
      <c r="B129" s="30"/>
      <c r="C129" s="24"/>
      <c r="D129" s="20"/>
      <c r="E129" s="20"/>
      <c r="F129" s="16"/>
    </row>
    <row r="130" spans="1:6" ht="12.75">
      <c r="A130" s="11" t="s">
        <v>25</v>
      </c>
      <c r="B130" s="28"/>
      <c r="C130" s="22"/>
      <c r="F130" s="14"/>
    </row>
    <row r="131" spans="1:6" ht="12.75">
      <c r="A131" s="1" t="s">
        <v>20</v>
      </c>
      <c r="B131" s="27">
        <v>1</v>
      </c>
      <c r="C131" s="6" t="s">
        <v>35</v>
      </c>
      <c r="D131" s="8">
        <v>0</v>
      </c>
      <c r="E131" s="8">
        <v>0</v>
      </c>
      <c r="F131" s="15">
        <f aca="true" t="shared" si="7" ref="F131:F139">D131+E131</f>
        <v>0</v>
      </c>
    </row>
    <row r="132" spans="1:6" ht="12.75">
      <c r="A132" s="1" t="s">
        <v>21</v>
      </c>
      <c r="B132" s="27">
        <v>1</v>
      </c>
      <c r="C132" s="6" t="s">
        <v>35</v>
      </c>
      <c r="D132" s="8">
        <v>0</v>
      </c>
      <c r="E132" s="8">
        <v>0</v>
      </c>
      <c r="F132" s="15">
        <f t="shared" si="7"/>
        <v>0</v>
      </c>
    </row>
    <row r="133" spans="1:6" ht="12.75">
      <c r="A133" s="1" t="s">
        <v>22</v>
      </c>
      <c r="B133" s="27">
        <v>1</v>
      </c>
      <c r="C133" s="6" t="s">
        <v>35</v>
      </c>
      <c r="D133" s="8">
        <v>0</v>
      </c>
      <c r="E133" s="8">
        <v>0</v>
      </c>
      <c r="F133" s="15">
        <f t="shared" si="7"/>
        <v>0</v>
      </c>
    </row>
    <row r="134" spans="1:6" ht="12.75">
      <c r="A134" s="1" t="s">
        <v>23</v>
      </c>
      <c r="B134" s="27">
        <v>1</v>
      </c>
      <c r="C134" s="6" t="s">
        <v>35</v>
      </c>
      <c r="D134" s="8">
        <v>0</v>
      </c>
      <c r="E134" s="8">
        <v>0</v>
      </c>
      <c r="F134" s="15">
        <f t="shared" si="7"/>
        <v>0</v>
      </c>
    </row>
    <row r="135" spans="1:6" ht="12.75">
      <c r="A135" s="1" t="s">
        <v>24</v>
      </c>
      <c r="B135" s="27">
        <v>1</v>
      </c>
      <c r="C135" s="6" t="s">
        <v>35</v>
      </c>
      <c r="D135" s="8">
        <v>0</v>
      </c>
      <c r="E135" s="8">
        <v>0</v>
      </c>
      <c r="F135" s="15">
        <f t="shared" si="7"/>
        <v>0</v>
      </c>
    </row>
    <row r="136" spans="1:8" ht="12.75">
      <c r="A136" s="32" t="s">
        <v>39</v>
      </c>
      <c r="C136" s="6"/>
      <c r="D136" s="8">
        <v>0</v>
      </c>
      <c r="E136" s="8">
        <v>0</v>
      </c>
      <c r="F136" s="15">
        <f t="shared" si="7"/>
        <v>0</v>
      </c>
      <c r="H136" s="33"/>
    </row>
    <row r="137" spans="1:8" ht="12.75">
      <c r="A137" s="32" t="s">
        <v>39</v>
      </c>
      <c r="C137" s="6"/>
      <c r="D137" s="8">
        <v>0</v>
      </c>
      <c r="E137" s="8">
        <v>0</v>
      </c>
      <c r="F137" s="15">
        <f t="shared" si="7"/>
        <v>0</v>
      </c>
      <c r="H137" s="33"/>
    </row>
    <row r="138" spans="1:8" ht="12.75">
      <c r="A138" s="32" t="s">
        <v>39</v>
      </c>
      <c r="C138" s="6"/>
      <c r="D138" s="8">
        <v>0</v>
      </c>
      <c r="E138" s="8">
        <v>0</v>
      </c>
      <c r="F138" s="15">
        <f t="shared" si="7"/>
        <v>0</v>
      </c>
      <c r="H138" s="33"/>
    </row>
    <row r="139" spans="1:6" ht="12.75">
      <c r="A139" s="1" t="s">
        <v>9</v>
      </c>
      <c r="B139" s="27">
        <v>1</v>
      </c>
      <c r="C139" s="6" t="s">
        <v>35</v>
      </c>
      <c r="D139" s="8">
        <v>0</v>
      </c>
      <c r="E139" s="8">
        <v>0</v>
      </c>
      <c r="F139" s="15">
        <f t="shared" si="7"/>
        <v>0</v>
      </c>
    </row>
    <row r="140" spans="1:6" ht="12.75">
      <c r="A140" s="9" t="s">
        <v>30</v>
      </c>
      <c r="B140" s="30"/>
      <c r="C140" s="24"/>
      <c r="D140" s="20"/>
      <c r="E140" s="20"/>
      <c r="F140" s="16">
        <f>SUM(F131:F139)</f>
        <v>0</v>
      </c>
    </row>
    <row r="141" ht="12.75">
      <c r="F141" s="14"/>
    </row>
    <row r="142" ht="12.75">
      <c r="F142" s="14"/>
    </row>
    <row r="143" spans="1:6" ht="12.75">
      <c r="A143" s="11" t="s">
        <v>26</v>
      </c>
      <c r="B143" s="28"/>
      <c r="C143" s="22"/>
      <c r="F143" s="14"/>
    </row>
    <row r="144" spans="1:6" ht="12.75">
      <c r="A144" s="1" t="s">
        <v>26</v>
      </c>
      <c r="B144" s="27">
        <v>1</v>
      </c>
      <c r="C144" s="6" t="s">
        <v>35</v>
      </c>
      <c r="D144" s="8">
        <v>0</v>
      </c>
      <c r="E144" s="8">
        <v>0</v>
      </c>
      <c r="F144" s="15">
        <f>D144+E144</f>
        <v>0</v>
      </c>
    </row>
    <row r="145" spans="1:6" ht="12.75">
      <c r="A145" s="33" t="s">
        <v>60</v>
      </c>
      <c r="B145" s="27">
        <v>1</v>
      </c>
      <c r="C145" s="6" t="s">
        <v>35</v>
      </c>
      <c r="D145" s="8">
        <v>0</v>
      </c>
      <c r="E145" s="8">
        <v>0</v>
      </c>
      <c r="F145" s="15">
        <f>D145+E145</f>
        <v>0</v>
      </c>
    </row>
    <row r="146" spans="1:8" ht="12.75">
      <c r="A146" s="32" t="s">
        <v>39</v>
      </c>
      <c r="C146" s="6"/>
      <c r="D146" s="8">
        <v>0</v>
      </c>
      <c r="E146" s="8">
        <v>0</v>
      </c>
      <c r="F146" s="15">
        <f>D146+E146</f>
        <v>0</v>
      </c>
      <c r="H146" s="33"/>
    </row>
    <row r="147" spans="1:8" ht="12.75">
      <c r="A147" s="32" t="s">
        <v>39</v>
      </c>
      <c r="C147" s="6"/>
      <c r="D147" s="8">
        <v>0</v>
      </c>
      <c r="E147" s="8">
        <v>0</v>
      </c>
      <c r="F147" s="15">
        <f>D147+E147</f>
        <v>0</v>
      </c>
      <c r="H147" s="33"/>
    </row>
    <row r="148" spans="1:8" ht="12.75">
      <c r="A148" s="32" t="s">
        <v>39</v>
      </c>
      <c r="C148" s="6"/>
      <c r="D148" s="8">
        <v>0</v>
      </c>
      <c r="E148" s="8">
        <v>0</v>
      </c>
      <c r="F148" s="15">
        <f>D148+E148</f>
        <v>0</v>
      </c>
      <c r="H148" s="33"/>
    </row>
    <row r="149" spans="1:6" ht="12.75">
      <c r="A149" s="9" t="s">
        <v>31</v>
      </c>
      <c r="B149" s="30"/>
      <c r="C149" s="24"/>
      <c r="D149" s="20"/>
      <c r="E149" s="20"/>
      <c r="F149" s="16">
        <f>SUM(F144:F148)</f>
        <v>0</v>
      </c>
    </row>
    <row r="150" ht="12.75">
      <c r="F150" s="14"/>
    </row>
    <row r="151" spans="1:6" ht="12.75">
      <c r="A151" s="9" t="s">
        <v>32</v>
      </c>
      <c r="B151" s="30"/>
      <c r="C151" s="24"/>
      <c r="D151" s="16"/>
      <c r="E151" s="16"/>
      <c r="F151" s="16">
        <f>F12+F34+F47+F65+F79+F89+F140+F149</f>
        <v>0</v>
      </c>
    </row>
    <row r="152" ht="12.75">
      <c r="F152" s="14"/>
    </row>
    <row r="153" ht="12.75">
      <c r="F153" s="14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  <ignoredErrors>
    <ignoredError sqref="F100 F1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2009-06-05T17:28:54Z</cp:lastPrinted>
  <dcterms:created xsi:type="dcterms:W3CDTF">2004-09-29T20:00:23Z</dcterms:created>
  <dcterms:modified xsi:type="dcterms:W3CDTF">2010-02-25T14:04:12Z</dcterms:modified>
  <cp:category/>
  <cp:version/>
  <cp:contentType/>
  <cp:contentStatus/>
</cp:coreProperties>
</file>