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7815" activeTab="0"/>
  </bookViews>
  <sheets>
    <sheet name="Magnskrá F-04-2B" sheetId="1" r:id="rId1"/>
  </sheets>
  <definedNames/>
  <calcPr fullCalcOnLoad="1"/>
</workbook>
</file>

<file path=xl/sharedStrings.xml><?xml version="1.0" encoding="utf-8"?>
<sst xmlns="http://schemas.openxmlformats.org/spreadsheetml/2006/main" count="214" uniqueCount="106">
  <si>
    <t>Byggingargjöld</t>
  </si>
  <si>
    <t>Gröftur - fyllingar</t>
  </si>
  <si>
    <t>Efni</t>
  </si>
  <si>
    <t>Vinna</t>
  </si>
  <si>
    <t>Alls</t>
  </si>
  <si>
    <t>Steypa í sökkul</t>
  </si>
  <si>
    <t>Einangrun undir gólfplötu</t>
  </si>
  <si>
    <t>Sökkull Alls</t>
  </si>
  <si>
    <t>Verkþættir</t>
  </si>
  <si>
    <t>Byggingatimbur + stoðir</t>
  </si>
  <si>
    <t>Smáefni, flutningur og fl.</t>
  </si>
  <si>
    <t>Steypa í útveggi</t>
  </si>
  <si>
    <t>Sökkull</t>
  </si>
  <si>
    <t>Útveggir</t>
  </si>
  <si>
    <t>Þak</t>
  </si>
  <si>
    <t>Gluggar og útihurðir</t>
  </si>
  <si>
    <t>Gluggar</t>
  </si>
  <si>
    <t>Útihurðir</t>
  </si>
  <si>
    <t>Bílskúrshurð</t>
  </si>
  <si>
    <t>Múr í glugga og hurðagöt</t>
  </si>
  <si>
    <t>Múrkerfi</t>
  </si>
  <si>
    <t>Jöfnun lóðar</t>
  </si>
  <si>
    <t>Torf</t>
  </si>
  <si>
    <t>Frágangur undir stéttar</t>
  </si>
  <si>
    <t>Hitalagnir í stétt</t>
  </si>
  <si>
    <t>Steypa eða hellur í stétt</t>
  </si>
  <si>
    <t>Frágangur lóðar og stéttar</t>
  </si>
  <si>
    <t>Yfirumsjón, verkfundir, innkaup og fl.</t>
  </si>
  <si>
    <t>Teikningar</t>
  </si>
  <si>
    <t>Útveggir Alls</t>
  </si>
  <si>
    <t>Þak Alls</t>
  </si>
  <si>
    <t>Lóð og stéttar Alls</t>
  </si>
  <si>
    <t>Yfirumsjón Alls</t>
  </si>
  <si>
    <t>Áætlaður heildarkostnaður</t>
  </si>
  <si>
    <t>Magn</t>
  </si>
  <si>
    <t>Eining</t>
  </si>
  <si>
    <t>heild</t>
  </si>
  <si>
    <t>m2</t>
  </si>
  <si>
    <t>lm</t>
  </si>
  <si>
    <t>m3</t>
  </si>
  <si>
    <t>Texti</t>
  </si>
  <si>
    <t>Steypustyrktarjárn í sökkul 12mm</t>
  </si>
  <si>
    <t>Fylling í sökkul</t>
  </si>
  <si>
    <t xml:space="preserve">Fittings 100mm </t>
  </si>
  <si>
    <t>Frárennslislagnir í sökkul 100mm</t>
  </si>
  <si>
    <t>Inntakspípur 25-50mm</t>
  </si>
  <si>
    <t>Rör í rör (heitt og kalt vatn) 18-20mm</t>
  </si>
  <si>
    <t>Byggingatimbur + stoðir í útveggi</t>
  </si>
  <si>
    <t>Steypustyrktarjárn í útveggi 10mm</t>
  </si>
  <si>
    <t>Steypustyrktarjárn í útveggi 12mm</t>
  </si>
  <si>
    <t>Þakklæðning 25x150mm</t>
  </si>
  <si>
    <t>Þakpappi (án skörunar)</t>
  </si>
  <si>
    <t>Þakstál  (án skörunar)</t>
  </si>
  <si>
    <t>Þakrennur</t>
  </si>
  <si>
    <t>Ekki múrkerfi</t>
  </si>
  <si>
    <t>Ekki ílögn í plötu</t>
  </si>
  <si>
    <t>Ekki hitalagnir í plötu</t>
  </si>
  <si>
    <t>Gluggar og hurðir Alls</t>
  </si>
  <si>
    <t>Byggingastjóri</t>
  </si>
  <si>
    <t>Innifrágangur</t>
  </si>
  <si>
    <t>Gifs eða múr á útveggi</t>
  </si>
  <si>
    <t>Ílögn í gólf</t>
  </si>
  <si>
    <t>Innveggir 100mm</t>
  </si>
  <si>
    <t>Innveggir 150mm</t>
  </si>
  <si>
    <t>Raflagnir</t>
  </si>
  <si>
    <t>Pípulagnir</t>
  </si>
  <si>
    <t>Málning</t>
  </si>
  <si>
    <t>Flísalagnir</t>
  </si>
  <si>
    <t>Inntaksgjöld</t>
  </si>
  <si>
    <t>Byggingargjöld, teikningar og fl.   Alls</t>
  </si>
  <si>
    <t>Fá tilboð samkvæmt teikningum</t>
  </si>
  <si>
    <t>Þakkantur</t>
  </si>
  <si>
    <t>Byggingavinklar, múrboltar og þéttiefni</t>
  </si>
  <si>
    <t>Vatnsbretti</t>
  </si>
  <si>
    <t>Gólfefni</t>
  </si>
  <si>
    <t>Innifrágangur Alls</t>
  </si>
  <si>
    <t>Innréttingar</t>
  </si>
  <si>
    <t>Þvottahús innrétting</t>
  </si>
  <si>
    <t>Eldhús innrétting</t>
  </si>
  <si>
    <t>Bað innrétting</t>
  </si>
  <si>
    <t>Innihurðir</t>
  </si>
  <si>
    <t>VS-tæki</t>
  </si>
  <si>
    <t>Eldhús tæki</t>
  </si>
  <si>
    <t>Sólbekkir</t>
  </si>
  <si>
    <t>Einangrun 200mm og rakaklæðning í loft</t>
  </si>
  <si>
    <t>Innréttingar Alls</t>
  </si>
  <si>
    <t>Steypustyrktarjárn í sökkul 10mm</t>
  </si>
  <si>
    <t xml:space="preserve">Þaksperrur  50x225mm   </t>
  </si>
  <si>
    <t>Járnamottur í gólfplötu (K189)</t>
  </si>
  <si>
    <t>Varmamót í sökkul (hæð sökkuls 60sm)</t>
  </si>
  <si>
    <t>Steypa í gólfplötu (150mm plata)</t>
  </si>
  <si>
    <t>Varmamót í útveggi  (250/100)</t>
  </si>
  <si>
    <t xml:space="preserve">Múrkerfi eða klæðning á útveggi </t>
  </si>
  <si>
    <t>Klæðning</t>
  </si>
  <si>
    <t>Múrkerfi / klæðning  Alls</t>
  </si>
  <si>
    <t xml:space="preserve">Loftaklæðning </t>
  </si>
  <si>
    <t>Athugasemdir</t>
  </si>
  <si>
    <t>Steinull - Veggplata 25 mm eða 15mm púsning</t>
  </si>
  <si>
    <t>Fá tilboð í pípulagnir</t>
  </si>
  <si>
    <t>Fá tilboð í raflagnir</t>
  </si>
  <si>
    <t>Fá tilboð í málningu</t>
  </si>
  <si>
    <t>Fá tilboð í flísalagnir</t>
  </si>
  <si>
    <t>Þaksperrur  Kerto</t>
  </si>
  <si>
    <t>Varmamót í millivegg  (250/150)</t>
  </si>
  <si>
    <t>Varmamót - Húsgerð F04-2B</t>
  </si>
  <si>
    <t>Magntölur eru án ábyrgðar! Byggingarstjóri ætti að yfirfara þær, áður en kaup fara fram!</t>
  </si>
</sst>
</file>

<file path=xl/styles.xml><?xml version="1.0" encoding="utf-8"?>
<styleSheet xmlns="http://schemas.openxmlformats.org/spreadsheetml/2006/main">
  <numFmts count="12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_-* #,##0.0\ _k_r_._-;\-* #,##0.0\ _k_r_._-;_-* &quot;-&quot;??\ _k_r_._-;_-@_-"/>
    <numFmt numFmtId="165" formatCode="_-* #,##0\ _k_r_._-;\-* #,##0\ _k_r_._-;_-* &quot;-&quot;??\ _k_r_._-;_-@_-"/>
    <numFmt numFmtId="166" formatCode="_-* #,##0.000\ _k_r_._-;\-* #,##0.000\ _k_r_._-;_-* &quot;-&quot;??\ _k_r_._-;_-@_-"/>
    <numFmt numFmtId="167" formatCode="_-* #,##0.0000\ _k_r_._-;\-* #,##0.0000\ _k_r_._-;_-* &quot;-&quot;??\ _k_r_._-;_-@_-"/>
  </numFmts>
  <fonts count="2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b/>
      <i/>
      <sz val="12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Fill="1" applyAlignment="1">
      <alignment/>
    </xf>
    <xf numFmtId="165" fontId="0" fillId="0" borderId="0" xfId="42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3" fontId="0" fillId="0" borderId="0" xfId="0" applyNumberFormat="1" applyFont="1" applyFill="1" applyAlignment="1">
      <alignment/>
    </xf>
    <xf numFmtId="165" fontId="2" fillId="0" borderId="0" xfId="42" applyNumberFormat="1" applyFont="1" applyFill="1" applyAlignment="1">
      <alignment horizontal="center"/>
    </xf>
    <xf numFmtId="165" fontId="0" fillId="0" borderId="0" xfId="42" applyNumberFormat="1" applyFont="1" applyFill="1" applyAlignment="1">
      <alignment horizontal="right"/>
    </xf>
    <xf numFmtId="3" fontId="0" fillId="0" borderId="0" xfId="42" applyNumberFormat="1" applyFont="1" applyFill="1" applyAlignment="1">
      <alignment horizontal="right"/>
    </xf>
    <xf numFmtId="3" fontId="2" fillId="0" borderId="0" xfId="42" applyNumberFormat="1" applyFont="1" applyFill="1" applyAlignment="1">
      <alignment horizontal="right"/>
    </xf>
    <xf numFmtId="3" fontId="0" fillId="0" borderId="0" xfId="42" applyNumberFormat="1" applyFont="1" applyFill="1" applyAlignment="1">
      <alignment horizontal="right"/>
    </xf>
    <xf numFmtId="165" fontId="0" fillId="0" borderId="0" xfId="42" applyNumberFormat="1" applyFont="1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3" fontId="2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4" fontId="0" fillId="0" borderId="0" xfId="0" applyNumberFormat="1" applyFont="1" applyFill="1" applyAlignment="1">
      <alignment horizontal="center"/>
    </xf>
    <xf numFmtId="14" fontId="3" fillId="0" borderId="0" xfId="0" applyNumberFormat="1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14" fontId="0" fillId="0" borderId="0" xfId="0" applyNumberFormat="1" applyFont="1" applyFill="1" applyAlignment="1">
      <alignment horizontal="right"/>
    </xf>
    <xf numFmtId="14" fontId="3" fillId="0" borderId="0" xfId="0" applyNumberFormat="1" applyFont="1" applyFill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22" fillId="0" borderId="0" xfId="0" applyFont="1" applyFill="1" applyAlignment="1">
      <alignment/>
    </xf>
    <xf numFmtId="0" fontId="2" fillId="0" borderId="0" xfId="0" applyFont="1" applyFill="1" applyAlignment="1">
      <alignment horizontal="left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14" fontId="0" fillId="0" borderId="0" xfId="0" applyNumberFormat="1" applyFill="1" applyAlignment="1">
      <alignment wrapText="1"/>
    </xf>
    <xf numFmtId="14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14" fontId="0" fillId="0" borderId="0" xfId="0" applyNumberFormat="1" applyFont="1" applyFill="1" applyAlignment="1">
      <alignment wrapText="1"/>
    </xf>
    <xf numFmtId="0" fontId="0" fillId="0" borderId="0" xfId="0" applyFont="1" applyFill="1" applyBorder="1" applyAlignment="1">
      <alignment wrapText="1"/>
    </xf>
    <xf numFmtId="14" fontId="0" fillId="0" borderId="0" xfId="0" applyNumberFormat="1" applyFont="1" applyFill="1" applyAlignment="1">
      <alignment wrapText="1"/>
    </xf>
    <xf numFmtId="0" fontId="23" fillId="0" borderId="0" xfId="0" applyFont="1" applyFill="1" applyAlignment="1">
      <alignment wrapText="1"/>
    </xf>
    <xf numFmtId="0" fontId="24" fillId="0" borderId="0" xfId="0" applyFont="1" applyFill="1" applyAlignment="1">
      <alignment wrapText="1"/>
    </xf>
    <xf numFmtId="0" fontId="24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1"/>
  <sheetViews>
    <sheetView tabSelected="1" zoomScalePageLayoutView="0" workbookViewId="0" topLeftCell="A1">
      <pane ySplit="5" topLeftCell="BM6" activePane="bottomLeft" state="frozen"/>
      <selection pane="topLeft" activeCell="A1" sqref="A1"/>
      <selection pane="bottomLeft" activeCell="G3" sqref="G3"/>
    </sheetView>
  </sheetViews>
  <sheetFormatPr defaultColWidth="15.7109375" defaultRowHeight="12.75"/>
  <cols>
    <col min="1" max="1" width="31.57421875" style="31" customWidth="1"/>
    <col min="2" max="2" width="10.7109375" style="22" customWidth="1"/>
    <col min="3" max="3" width="10.7109375" style="16" customWidth="1"/>
    <col min="4" max="5" width="12.7109375" style="1" customWidth="1"/>
    <col min="6" max="6" width="12.7109375" style="2" customWidth="1"/>
    <col min="7" max="16384" width="15.7109375" style="3" customWidth="1"/>
  </cols>
  <sheetData>
    <row r="1" spans="1:7" ht="15">
      <c r="A1" s="40" t="s">
        <v>105</v>
      </c>
      <c r="B1" s="41"/>
      <c r="C1" s="41"/>
      <c r="D1" s="41"/>
      <c r="E1" s="41"/>
      <c r="F1" s="41"/>
      <c r="G1" s="42"/>
    </row>
    <row r="3" spans="1:3" ht="15.75">
      <c r="A3" s="39" t="s">
        <v>104</v>
      </c>
      <c r="B3" s="21"/>
      <c r="C3" s="14"/>
    </row>
    <row r="5" spans="1:6" ht="12.75">
      <c r="A5" s="30" t="s">
        <v>8</v>
      </c>
      <c r="B5" s="6" t="s">
        <v>34</v>
      </c>
      <c r="C5" s="6" t="s">
        <v>35</v>
      </c>
      <c r="D5" s="6" t="s">
        <v>2</v>
      </c>
      <c r="E5" s="6" t="s">
        <v>3</v>
      </c>
      <c r="F5" s="8" t="s">
        <v>4</v>
      </c>
    </row>
    <row r="6" spans="5:6" ht="12.75">
      <c r="E6" s="6"/>
      <c r="F6" s="9"/>
    </row>
    <row r="7" spans="1:6" ht="12.75">
      <c r="A7" s="31" t="s">
        <v>0</v>
      </c>
      <c r="B7" s="22">
        <v>1</v>
      </c>
      <c r="C7" s="5" t="s">
        <v>36</v>
      </c>
      <c r="D7" s="7">
        <v>0</v>
      </c>
      <c r="E7" s="7">
        <v>0</v>
      </c>
      <c r="F7" s="10">
        <f>D7+E7</f>
        <v>0</v>
      </c>
    </row>
    <row r="8" spans="1:6" ht="12.75">
      <c r="A8" s="31" t="s">
        <v>28</v>
      </c>
      <c r="B8" s="22">
        <v>1</v>
      </c>
      <c r="C8" s="5" t="s">
        <v>36</v>
      </c>
      <c r="D8" s="7">
        <v>0</v>
      </c>
      <c r="E8" s="7">
        <v>0</v>
      </c>
      <c r="F8" s="10">
        <f>D8+E8</f>
        <v>0</v>
      </c>
    </row>
    <row r="9" spans="1:6" ht="12.75">
      <c r="A9" s="32" t="s">
        <v>68</v>
      </c>
      <c r="B9" s="22">
        <v>1</v>
      </c>
      <c r="C9" s="5" t="s">
        <v>36</v>
      </c>
      <c r="D9" s="7">
        <v>0</v>
      </c>
      <c r="E9" s="7">
        <v>0</v>
      </c>
      <c r="F9" s="10">
        <f>D9+E9</f>
        <v>0</v>
      </c>
    </row>
    <row r="10" spans="1:8" ht="12.75">
      <c r="A10" s="33" t="s">
        <v>40</v>
      </c>
      <c r="C10" s="5"/>
      <c r="D10" s="7">
        <v>0</v>
      </c>
      <c r="E10" s="7">
        <v>0</v>
      </c>
      <c r="F10" s="10">
        <f>D10+E10</f>
        <v>0</v>
      </c>
      <c r="H10" s="27"/>
    </row>
    <row r="11" spans="1:8" ht="12.75">
      <c r="A11" s="33" t="s">
        <v>40</v>
      </c>
      <c r="C11" s="5"/>
      <c r="D11" s="7">
        <v>0</v>
      </c>
      <c r="E11" s="7">
        <v>0</v>
      </c>
      <c r="F11" s="10">
        <f>D11+E11</f>
        <v>0</v>
      </c>
      <c r="H11" s="27"/>
    </row>
    <row r="12" spans="1:8" ht="25.5">
      <c r="A12" s="34" t="s">
        <v>69</v>
      </c>
      <c r="D12" s="7"/>
      <c r="E12" s="7"/>
      <c r="F12" s="11">
        <f>SUM(F7:F11)</f>
        <v>0</v>
      </c>
      <c r="H12" s="27"/>
    </row>
    <row r="13" spans="1:6" ht="12.75">
      <c r="A13" s="34"/>
      <c r="D13" s="7"/>
      <c r="E13" s="7"/>
      <c r="F13" s="11"/>
    </row>
    <row r="14" spans="4:6" ht="12.75">
      <c r="D14" s="7"/>
      <c r="E14" s="7"/>
      <c r="F14" s="11"/>
    </row>
    <row r="15" spans="1:6" ht="12.75">
      <c r="A15" s="35" t="s">
        <v>12</v>
      </c>
      <c r="B15" s="23"/>
      <c r="C15" s="17"/>
      <c r="D15" s="7"/>
      <c r="E15" s="7"/>
      <c r="F15" s="12"/>
    </row>
    <row r="16" spans="1:6" ht="12.75">
      <c r="A16" s="31" t="s">
        <v>1</v>
      </c>
      <c r="B16" s="22">
        <v>1</v>
      </c>
      <c r="C16" s="5" t="s">
        <v>36</v>
      </c>
      <c r="D16" s="7">
        <v>0</v>
      </c>
      <c r="E16" s="7">
        <v>0</v>
      </c>
      <c r="F16" s="10">
        <f>D16+E16</f>
        <v>0</v>
      </c>
    </row>
    <row r="17" spans="1:6" ht="12.75">
      <c r="A17" s="31" t="s">
        <v>9</v>
      </c>
      <c r="B17" s="22">
        <v>1</v>
      </c>
      <c r="C17" s="5" t="s">
        <v>36</v>
      </c>
      <c r="D17" s="7">
        <v>0</v>
      </c>
      <c r="E17" s="7">
        <v>0</v>
      </c>
      <c r="F17" s="10">
        <f>D17+E17</f>
        <v>0</v>
      </c>
    </row>
    <row r="18" spans="1:6" ht="25.5">
      <c r="A18" s="33" t="s">
        <v>89</v>
      </c>
      <c r="B18" s="22">
        <v>41</v>
      </c>
      <c r="C18" s="5" t="s">
        <v>37</v>
      </c>
      <c r="D18" s="7">
        <v>0</v>
      </c>
      <c r="E18" s="7">
        <v>0</v>
      </c>
      <c r="F18" s="10">
        <f>(D18*B18)+(E18*B18)</f>
        <v>0</v>
      </c>
    </row>
    <row r="19" spans="1:6" ht="12.75">
      <c r="A19" s="33" t="s">
        <v>86</v>
      </c>
      <c r="B19" s="22">
        <v>266</v>
      </c>
      <c r="C19" s="5" t="s">
        <v>38</v>
      </c>
      <c r="D19" s="7">
        <v>0</v>
      </c>
      <c r="E19" s="7">
        <v>0</v>
      </c>
      <c r="F19" s="10">
        <f aca="true" t="shared" si="0" ref="F19:F32">(D19*B19)+(E19*B19)</f>
        <v>0</v>
      </c>
    </row>
    <row r="20" spans="1:6" ht="12.75">
      <c r="A20" s="33" t="s">
        <v>41</v>
      </c>
      <c r="B20" s="22">
        <v>319</v>
      </c>
      <c r="C20" s="5" t="s">
        <v>38</v>
      </c>
      <c r="D20" s="7">
        <v>0</v>
      </c>
      <c r="E20" s="7">
        <v>0</v>
      </c>
      <c r="F20" s="10">
        <f t="shared" si="0"/>
        <v>0</v>
      </c>
    </row>
    <row r="21" spans="1:6" ht="12.75">
      <c r="A21" s="36" t="s">
        <v>5</v>
      </c>
      <c r="B21" s="22">
        <v>7.6</v>
      </c>
      <c r="C21" s="5" t="s">
        <v>39</v>
      </c>
      <c r="D21" s="7">
        <v>0</v>
      </c>
      <c r="E21" s="7">
        <v>0</v>
      </c>
      <c r="F21" s="10">
        <f t="shared" si="0"/>
        <v>0</v>
      </c>
    </row>
    <row r="22" spans="1:6" ht="12.75">
      <c r="A22" s="33" t="s">
        <v>42</v>
      </c>
      <c r="B22" s="22">
        <v>1</v>
      </c>
      <c r="C22" s="5" t="s">
        <v>39</v>
      </c>
      <c r="D22" s="7">
        <v>0</v>
      </c>
      <c r="E22" s="7">
        <v>0</v>
      </c>
      <c r="F22" s="10">
        <f t="shared" si="0"/>
        <v>0</v>
      </c>
    </row>
    <row r="23" spans="1:6" ht="12.75">
      <c r="A23" s="33" t="s">
        <v>44</v>
      </c>
      <c r="B23" s="22">
        <v>1</v>
      </c>
      <c r="C23" s="5" t="s">
        <v>38</v>
      </c>
      <c r="D23" s="7">
        <v>0</v>
      </c>
      <c r="E23" s="7">
        <v>0</v>
      </c>
      <c r="F23" s="10">
        <f t="shared" si="0"/>
        <v>0</v>
      </c>
    </row>
    <row r="24" spans="1:6" ht="12.75">
      <c r="A24" s="33" t="s">
        <v>43</v>
      </c>
      <c r="B24" s="22">
        <v>1</v>
      </c>
      <c r="C24" s="5" t="s">
        <v>36</v>
      </c>
      <c r="D24" s="7">
        <v>0</v>
      </c>
      <c r="E24" s="7">
        <v>0</v>
      </c>
      <c r="F24" s="10">
        <f t="shared" si="0"/>
        <v>0</v>
      </c>
    </row>
    <row r="25" spans="1:6" ht="25.5">
      <c r="A25" s="33" t="s">
        <v>46</v>
      </c>
      <c r="B25" s="22">
        <v>1</v>
      </c>
      <c r="C25" s="5" t="s">
        <v>38</v>
      </c>
      <c r="D25" s="7">
        <v>0</v>
      </c>
      <c r="E25" s="7">
        <v>0</v>
      </c>
      <c r="F25" s="10">
        <f t="shared" si="0"/>
        <v>0</v>
      </c>
    </row>
    <row r="26" spans="1:6" ht="12.75">
      <c r="A26" s="33" t="s">
        <v>45</v>
      </c>
      <c r="B26" s="22">
        <v>1</v>
      </c>
      <c r="C26" s="5" t="s">
        <v>38</v>
      </c>
      <c r="D26" s="7">
        <v>0</v>
      </c>
      <c r="E26" s="7">
        <v>0</v>
      </c>
      <c r="F26" s="10">
        <f t="shared" si="0"/>
        <v>0</v>
      </c>
    </row>
    <row r="27" spans="1:6" ht="12.75">
      <c r="A27" s="36" t="s">
        <v>6</v>
      </c>
      <c r="B27" s="22">
        <v>94.6</v>
      </c>
      <c r="C27" s="5" t="s">
        <v>37</v>
      </c>
      <c r="D27" s="7">
        <v>0</v>
      </c>
      <c r="E27" s="7">
        <v>0</v>
      </c>
      <c r="F27" s="10">
        <f t="shared" si="0"/>
        <v>0</v>
      </c>
    </row>
    <row r="28" spans="1:8" ht="12.75">
      <c r="A28" s="36" t="s">
        <v>88</v>
      </c>
      <c r="B28" s="22">
        <v>130</v>
      </c>
      <c r="C28" s="5" t="s">
        <v>37</v>
      </c>
      <c r="D28" s="7">
        <v>0</v>
      </c>
      <c r="E28" s="7">
        <v>0</v>
      </c>
      <c r="F28" s="10">
        <f t="shared" si="0"/>
        <v>0</v>
      </c>
      <c r="H28" s="29" t="s">
        <v>96</v>
      </c>
    </row>
    <row r="29" spans="1:6" ht="12.75">
      <c r="A29" s="33" t="s">
        <v>90</v>
      </c>
      <c r="B29" s="22">
        <v>16.2</v>
      </c>
      <c r="C29" s="5" t="s">
        <v>39</v>
      </c>
      <c r="D29" s="7">
        <v>0</v>
      </c>
      <c r="E29" s="7">
        <v>0</v>
      </c>
      <c r="F29" s="10">
        <f t="shared" si="0"/>
        <v>0</v>
      </c>
    </row>
    <row r="30" spans="1:8" ht="12.75">
      <c r="A30" s="33" t="s">
        <v>40</v>
      </c>
      <c r="B30" s="22">
        <v>1</v>
      </c>
      <c r="C30" s="5"/>
      <c r="D30" s="7">
        <v>0</v>
      </c>
      <c r="E30" s="7">
        <v>0</v>
      </c>
      <c r="F30" s="10">
        <f t="shared" si="0"/>
        <v>0</v>
      </c>
      <c r="H30" s="27" t="s">
        <v>56</v>
      </c>
    </row>
    <row r="31" spans="1:8" ht="12.75">
      <c r="A31" s="33" t="s">
        <v>40</v>
      </c>
      <c r="B31" s="22">
        <v>1</v>
      </c>
      <c r="C31" s="5"/>
      <c r="D31" s="7">
        <v>0</v>
      </c>
      <c r="E31" s="7">
        <v>0</v>
      </c>
      <c r="F31" s="10">
        <f t="shared" si="0"/>
        <v>0</v>
      </c>
      <c r="H31" s="27" t="s">
        <v>55</v>
      </c>
    </row>
    <row r="32" spans="1:6" ht="12.75">
      <c r="A32" s="33" t="s">
        <v>40</v>
      </c>
      <c r="B32" s="22">
        <v>1</v>
      </c>
      <c r="C32" s="5"/>
      <c r="D32" s="7">
        <v>0</v>
      </c>
      <c r="E32" s="7">
        <v>0</v>
      </c>
      <c r="F32" s="10">
        <f t="shared" si="0"/>
        <v>0</v>
      </c>
    </row>
    <row r="33" spans="1:6" ht="12.75">
      <c r="A33" s="36" t="s">
        <v>10</v>
      </c>
      <c r="B33" s="22">
        <v>1</v>
      </c>
      <c r="C33" s="5" t="s">
        <v>36</v>
      </c>
      <c r="D33" s="7">
        <v>0</v>
      </c>
      <c r="E33" s="7">
        <v>0</v>
      </c>
      <c r="F33" s="10">
        <f>(D33*B33)+E33</f>
        <v>0</v>
      </c>
    </row>
    <row r="34" spans="1:6" ht="12.75">
      <c r="A34" s="34" t="s">
        <v>7</v>
      </c>
      <c r="C34" s="5"/>
      <c r="D34" s="7"/>
      <c r="E34" s="7"/>
      <c r="F34" s="11">
        <f>SUM(F16:F33)</f>
        <v>0</v>
      </c>
    </row>
    <row r="35" spans="1:6" ht="12.75">
      <c r="A35" s="36"/>
      <c r="B35" s="24"/>
      <c r="C35" s="18"/>
      <c r="F35" s="9"/>
    </row>
    <row r="36" spans="1:6" ht="12.75">
      <c r="A36" s="36"/>
      <c r="B36" s="24"/>
      <c r="C36" s="18"/>
      <c r="F36" s="9"/>
    </row>
    <row r="37" spans="1:6" ht="12.75">
      <c r="A37" s="35" t="s">
        <v>13</v>
      </c>
      <c r="B37" s="23"/>
      <c r="C37" s="17"/>
      <c r="F37" s="9"/>
    </row>
    <row r="38" spans="1:6" ht="12.75">
      <c r="A38" s="32" t="s">
        <v>47</v>
      </c>
      <c r="B38" s="22">
        <v>1</v>
      </c>
      <c r="C38" s="5" t="s">
        <v>36</v>
      </c>
      <c r="D38" s="7">
        <v>0</v>
      </c>
      <c r="E38" s="7">
        <v>0</v>
      </c>
      <c r="F38" s="10">
        <f>(D38*B38)+E38</f>
        <v>0</v>
      </c>
    </row>
    <row r="39" spans="1:6" ht="12.75">
      <c r="A39" s="31" t="s">
        <v>91</v>
      </c>
      <c r="B39" s="22">
        <v>160</v>
      </c>
      <c r="C39" s="28" t="s">
        <v>37</v>
      </c>
      <c r="D39" s="7">
        <v>0</v>
      </c>
      <c r="E39" s="7">
        <v>0</v>
      </c>
      <c r="F39" s="10">
        <f aca="true" t="shared" si="1" ref="F39:F46">(D39*B39)+(E39*B39)</f>
        <v>0</v>
      </c>
    </row>
    <row r="40" spans="1:6" ht="12.75">
      <c r="A40" s="31" t="s">
        <v>103</v>
      </c>
      <c r="B40" s="22">
        <v>32</v>
      </c>
      <c r="C40" s="28" t="s">
        <v>37</v>
      </c>
      <c r="D40" s="7">
        <v>0</v>
      </c>
      <c r="E40" s="7">
        <v>0</v>
      </c>
      <c r="F40" s="10">
        <f>(D40*B40)+(E40*B40)</f>
        <v>0</v>
      </c>
    </row>
    <row r="41" spans="1:6" ht="12.75">
      <c r="A41" s="32" t="s">
        <v>48</v>
      </c>
      <c r="B41" s="22">
        <v>614</v>
      </c>
      <c r="C41" s="28" t="s">
        <v>38</v>
      </c>
      <c r="D41" s="7">
        <v>0</v>
      </c>
      <c r="E41" s="7">
        <v>0</v>
      </c>
      <c r="F41" s="10">
        <f t="shared" si="1"/>
        <v>0</v>
      </c>
    </row>
    <row r="42" spans="1:6" ht="12.75">
      <c r="A42" s="32" t="s">
        <v>49</v>
      </c>
      <c r="B42" s="22">
        <v>214</v>
      </c>
      <c r="C42" s="28" t="s">
        <v>38</v>
      </c>
      <c r="D42" s="7">
        <v>0</v>
      </c>
      <c r="E42" s="7">
        <v>0</v>
      </c>
      <c r="F42" s="10">
        <f t="shared" si="1"/>
        <v>0</v>
      </c>
    </row>
    <row r="43" spans="1:6" ht="12.75">
      <c r="A43" s="31" t="s">
        <v>11</v>
      </c>
      <c r="B43" s="22">
        <v>19.7</v>
      </c>
      <c r="C43" s="28" t="s">
        <v>39</v>
      </c>
      <c r="D43" s="7">
        <v>0</v>
      </c>
      <c r="E43" s="7">
        <v>0</v>
      </c>
      <c r="F43" s="10">
        <f t="shared" si="1"/>
        <v>0</v>
      </c>
    </row>
    <row r="44" spans="1:6" ht="12.75">
      <c r="A44" s="33" t="s">
        <v>40</v>
      </c>
      <c r="B44" s="22">
        <v>1</v>
      </c>
      <c r="C44" s="5"/>
      <c r="D44" s="7">
        <v>0</v>
      </c>
      <c r="E44" s="7">
        <v>0</v>
      </c>
      <c r="F44" s="10">
        <f t="shared" si="1"/>
        <v>0</v>
      </c>
    </row>
    <row r="45" spans="1:8" ht="12.75">
      <c r="A45" s="33" t="s">
        <v>40</v>
      </c>
      <c r="B45" s="22">
        <v>1</v>
      </c>
      <c r="C45" s="5"/>
      <c r="D45" s="7">
        <v>0</v>
      </c>
      <c r="E45" s="7">
        <v>0</v>
      </c>
      <c r="F45" s="10">
        <f t="shared" si="1"/>
        <v>0</v>
      </c>
      <c r="H45" s="27" t="s">
        <v>54</v>
      </c>
    </row>
    <row r="46" spans="1:6" ht="12.75">
      <c r="A46" s="33" t="s">
        <v>40</v>
      </c>
      <c r="B46" s="22">
        <v>1</v>
      </c>
      <c r="C46" s="5"/>
      <c r="D46" s="7">
        <v>0</v>
      </c>
      <c r="E46" s="7">
        <v>0</v>
      </c>
      <c r="F46" s="10">
        <f t="shared" si="1"/>
        <v>0</v>
      </c>
    </row>
    <row r="47" spans="1:6" ht="12.75">
      <c r="A47" s="31" t="s">
        <v>10</v>
      </c>
      <c r="B47" s="22">
        <v>1</v>
      </c>
      <c r="C47" s="5" t="s">
        <v>36</v>
      </c>
      <c r="D47" s="7">
        <v>0</v>
      </c>
      <c r="E47" s="7">
        <v>0</v>
      </c>
      <c r="F47" s="10">
        <f>(D47*B47)+E47</f>
        <v>0</v>
      </c>
    </row>
    <row r="48" spans="1:6" ht="12.75">
      <c r="A48" s="34" t="s">
        <v>29</v>
      </c>
      <c r="B48" s="25"/>
      <c r="C48" s="19"/>
      <c r="D48" s="15"/>
      <c r="E48" s="15"/>
      <c r="F48" s="11">
        <f>SUM(F38:F47)</f>
        <v>0</v>
      </c>
    </row>
    <row r="49" spans="1:6" ht="12.75">
      <c r="A49" s="36"/>
      <c r="B49" s="24"/>
      <c r="C49" s="18"/>
      <c r="F49" s="9"/>
    </row>
    <row r="50" spans="1:6" ht="12.75">
      <c r="A50" s="36"/>
      <c r="B50" s="24"/>
      <c r="C50" s="18"/>
      <c r="F50" s="9"/>
    </row>
    <row r="51" spans="1:6" ht="12.75">
      <c r="A51" s="35" t="s">
        <v>14</v>
      </c>
      <c r="B51" s="23"/>
      <c r="C51" s="17"/>
      <c r="F51" s="9"/>
    </row>
    <row r="52" spans="1:6" ht="12.75">
      <c r="A52" s="32" t="s">
        <v>87</v>
      </c>
      <c r="B52" s="22">
        <v>293</v>
      </c>
      <c r="C52" s="28" t="s">
        <v>38</v>
      </c>
      <c r="D52" s="7">
        <v>0</v>
      </c>
      <c r="E52" s="7">
        <v>0</v>
      </c>
      <c r="F52" s="10">
        <f aca="true" t="shared" si="2" ref="F52:F62">(D52*B52)+(E52*B52)</f>
        <v>0</v>
      </c>
    </row>
    <row r="53" spans="1:6" ht="12.75">
      <c r="A53" s="32" t="s">
        <v>102</v>
      </c>
      <c r="B53" s="22">
        <v>21.9</v>
      </c>
      <c r="C53" s="28" t="s">
        <v>38</v>
      </c>
      <c r="D53" s="7">
        <v>0</v>
      </c>
      <c r="E53" s="7">
        <v>0</v>
      </c>
      <c r="F53" s="10">
        <f>(D53*B53)+(E53*B53)</f>
        <v>0</v>
      </c>
    </row>
    <row r="54" spans="1:6" ht="12.75">
      <c r="A54" s="32" t="s">
        <v>50</v>
      </c>
      <c r="B54" s="22">
        <v>1156</v>
      </c>
      <c r="C54" s="28" t="s">
        <v>38</v>
      </c>
      <c r="D54" s="7">
        <v>0</v>
      </c>
      <c r="E54" s="7">
        <v>0</v>
      </c>
      <c r="F54" s="10">
        <f t="shared" si="2"/>
        <v>0</v>
      </c>
    </row>
    <row r="55" spans="1:6" ht="12.75">
      <c r="A55" s="32" t="s">
        <v>51</v>
      </c>
      <c r="B55" s="22">
        <v>165</v>
      </c>
      <c r="C55" s="28" t="s">
        <v>37</v>
      </c>
      <c r="D55" s="7">
        <v>0</v>
      </c>
      <c r="E55" s="7">
        <v>0</v>
      </c>
      <c r="F55" s="10">
        <f t="shared" si="2"/>
        <v>0</v>
      </c>
    </row>
    <row r="56" spans="1:8" ht="12.75">
      <c r="A56" s="32" t="s">
        <v>52</v>
      </c>
      <c r="B56" s="22">
        <v>165</v>
      </c>
      <c r="C56" s="28" t="s">
        <v>37</v>
      </c>
      <c r="D56" s="7">
        <v>0</v>
      </c>
      <c r="E56" s="7">
        <v>0</v>
      </c>
      <c r="F56" s="10">
        <f t="shared" si="2"/>
        <v>0</v>
      </c>
      <c r="H56" s="27"/>
    </row>
    <row r="57" spans="1:8" ht="12.75">
      <c r="A57" s="32" t="s">
        <v>53</v>
      </c>
      <c r="B57" s="22">
        <v>46</v>
      </c>
      <c r="C57" s="28" t="s">
        <v>38</v>
      </c>
      <c r="D57" s="7">
        <v>0</v>
      </c>
      <c r="E57" s="7">
        <v>0</v>
      </c>
      <c r="F57" s="10">
        <f t="shared" si="2"/>
        <v>0</v>
      </c>
      <c r="H57" s="27"/>
    </row>
    <row r="58" spans="1:8" ht="12.75">
      <c r="A58" s="32" t="s">
        <v>71</v>
      </c>
      <c r="B58" s="22">
        <v>1</v>
      </c>
      <c r="C58" s="28" t="s">
        <v>38</v>
      </c>
      <c r="D58" s="7">
        <v>0</v>
      </c>
      <c r="E58" s="7">
        <v>0</v>
      </c>
      <c r="F58" s="10">
        <f t="shared" si="2"/>
        <v>0</v>
      </c>
      <c r="H58" s="27"/>
    </row>
    <row r="59" spans="1:6" ht="12.75">
      <c r="A59" s="33" t="s">
        <v>40</v>
      </c>
      <c r="B59" s="22">
        <v>1</v>
      </c>
      <c r="C59" s="5"/>
      <c r="D59" s="7">
        <v>0</v>
      </c>
      <c r="E59" s="7">
        <v>0</v>
      </c>
      <c r="F59" s="10">
        <f t="shared" si="2"/>
        <v>0</v>
      </c>
    </row>
    <row r="60" spans="1:6" ht="12.75">
      <c r="A60" s="33" t="s">
        <v>40</v>
      </c>
      <c r="B60" s="22">
        <v>1</v>
      </c>
      <c r="C60" s="5"/>
      <c r="D60" s="7">
        <v>0</v>
      </c>
      <c r="E60" s="7">
        <v>0</v>
      </c>
      <c r="F60" s="10">
        <f t="shared" si="2"/>
        <v>0</v>
      </c>
    </row>
    <row r="61" spans="1:6" ht="12.75">
      <c r="A61" s="33" t="s">
        <v>40</v>
      </c>
      <c r="B61" s="22">
        <v>1</v>
      </c>
      <c r="C61" s="5"/>
      <c r="D61" s="7">
        <v>0</v>
      </c>
      <c r="E61" s="7">
        <v>0</v>
      </c>
      <c r="F61" s="10">
        <f t="shared" si="2"/>
        <v>0</v>
      </c>
    </row>
    <row r="62" spans="1:6" ht="12.75">
      <c r="A62" s="31" t="s">
        <v>10</v>
      </c>
      <c r="B62" s="22">
        <v>1</v>
      </c>
      <c r="C62" s="5" t="s">
        <v>36</v>
      </c>
      <c r="D62" s="7">
        <v>0</v>
      </c>
      <c r="E62" s="7">
        <v>0</v>
      </c>
      <c r="F62" s="10">
        <f t="shared" si="2"/>
        <v>0</v>
      </c>
    </row>
    <row r="63" spans="1:6" ht="12.75">
      <c r="A63" s="34" t="s">
        <v>30</v>
      </c>
      <c r="B63" s="25"/>
      <c r="C63" s="19"/>
      <c r="D63" s="15"/>
      <c r="E63" s="15"/>
      <c r="F63" s="11">
        <f>SUM(F52:F62)</f>
        <v>0</v>
      </c>
    </row>
    <row r="64" spans="1:6" ht="12.75">
      <c r="A64" s="37"/>
      <c r="B64" s="26"/>
      <c r="C64" s="20"/>
      <c r="D64" s="4"/>
      <c r="E64" s="4"/>
      <c r="F64" s="13"/>
    </row>
    <row r="65" ht="12.75">
      <c r="F65" s="9"/>
    </row>
    <row r="66" spans="1:6" ht="12.75">
      <c r="A66" s="35" t="s">
        <v>15</v>
      </c>
      <c r="B66" s="23"/>
      <c r="C66" s="17"/>
      <c r="F66" s="9"/>
    </row>
    <row r="67" spans="1:8" ht="12.75">
      <c r="A67" s="31" t="s">
        <v>16</v>
      </c>
      <c r="B67" s="22">
        <v>15.5</v>
      </c>
      <c r="C67" s="28" t="s">
        <v>37</v>
      </c>
      <c r="D67" s="7">
        <v>0</v>
      </c>
      <c r="E67" s="7">
        <v>0</v>
      </c>
      <c r="F67" s="10">
        <f>(D67*B67)+(E67*B67)</f>
        <v>0</v>
      </c>
      <c r="H67" s="27" t="s">
        <v>70</v>
      </c>
    </row>
    <row r="68" spans="1:8" ht="12.75">
      <c r="A68" s="31" t="s">
        <v>17</v>
      </c>
      <c r="B68" s="22">
        <v>20.4</v>
      </c>
      <c r="C68" s="28" t="s">
        <v>37</v>
      </c>
      <c r="D68" s="7">
        <v>0</v>
      </c>
      <c r="E68" s="7">
        <v>0</v>
      </c>
      <c r="F68" s="10">
        <f>(D68*B68)+(E68*B68)</f>
        <v>0</v>
      </c>
      <c r="H68" s="27"/>
    </row>
    <row r="69" spans="1:8" ht="12.75">
      <c r="A69" s="31" t="s">
        <v>18</v>
      </c>
      <c r="B69" s="22">
        <v>1</v>
      </c>
      <c r="C69" s="28" t="s">
        <v>37</v>
      </c>
      <c r="D69" s="7">
        <v>0</v>
      </c>
      <c r="E69" s="7">
        <v>0</v>
      </c>
      <c r="F69" s="10">
        <f>(D69*B69)+(E69*B69)</f>
        <v>0</v>
      </c>
      <c r="H69" s="27"/>
    </row>
    <row r="70" spans="1:6" ht="12.75">
      <c r="A70" s="31" t="s">
        <v>19</v>
      </c>
      <c r="B70" s="22">
        <v>1</v>
      </c>
      <c r="C70" s="5" t="s">
        <v>36</v>
      </c>
      <c r="D70" s="7">
        <v>0</v>
      </c>
      <c r="E70" s="7">
        <v>0</v>
      </c>
      <c r="F70" s="10">
        <f aca="true" t="shared" si="3" ref="F70:F75">D70+E70</f>
        <v>0</v>
      </c>
    </row>
    <row r="71" spans="1:6" ht="25.5">
      <c r="A71" s="32" t="s">
        <v>72</v>
      </c>
      <c r="B71" s="22">
        <v>1</v>
      </c>
      <c r="C71" s="5" t="s">
        <v>36</v>
      </c>
      <c r="D71" s="7">
        <v>0</v>
      </c>
      <c r="E71" s="7">
        <v>0</v>
      </c>
      <c r="F71" s="10">
        <f t="shared" si="3"/>
        <v>0</v>
      </c>
    </row>
    <row r="72" spans="1:8" ht="12.75">
      <c r="A72" s="33" t="s">
        <v>40</v>
      </c>
      <c r="B72" s="22">
        <v>1</v>
      </c>
      <c r="C72" s="5"/>
      <c r="D72" s="7">
        <v>0</v>
      </c>
      <c r="E72" s="7">
        <v>0</v>
      </c>
      <c r="F72" s="10">
        <f t="shared" si="3"/>
        <v>0</v>
      </c>
      <c r="H72" s="27"/>
    </row>
    <row r="73" spans="1:8" ht="12.75">
      <c r="A73" s="33" t="s">
        <v>40</v>
      </c>
      <c r="B73" s="22">
        <v>1</v>
      </c>
      <c r="C73" s="5"/>
      <c r="D73" s="7">
        <v>0</v>
      </c>
      <c r="E73" s="7">
        <v>0</v>
      </c>
      <c r="F73" s="10">
        <f t="shared" si="3"/>
        <v>0</v>
      </c>
      <c r="H73" s="27"/>
    </row>
    <row r="74" spans="1:8" ht="12.75">
      <c r="A74" s="33" t="s">
        <v>40</v>
      </c>
      <c r="B74" s="22">
        <v>1</v>
      </c>
      <c r="C74" s="5"/>
      <c r="D74" s="7">
        <v>0</v>
      </c>
      <c r="E74" s="7">
        <v>0</v>
      </c>
      <c r="F74" s="10">
        <f t="shared" si="3"/>
        <v>0</v>
      </c>
      <c r="H74" s="27"/>
    </row>
    <row r="75" spans="1:6" ht="12.75">
      <c r="A75" s="31" t="s">
        <v>10</v>
      </c>
      <c r="B75" s="22">
        <v>1</v>
      </c>
      <c r="C75" s="5" t="s">
        <v>36</v>
      </c>
      <c r="D75" s="7">
        <v>0</v>
      </c>
      <c r="E75" s="7">
        <v>0</v>
      </c>
      <c r="F75" s="10">
        <f t="shared" si="3"/>
        <v>0</v>
      </c>
    </row>
    <row r="76" spans="1:6" ht="12.75">
      <c r="A76" s="34" t="s">
        <v>57</v>
      </c>
      <c r="B76" s="25"/>
      <c r="C76" s="19"/>
      <c r="D76" s="15"/>
      <c r="E76" s="15"/>
      <c r="F76" s="11">
        <f>SUM(F67:F75)</f>
        <v>0</v>
      </c>
    </row>
    <row r="77" ht="12.75">
      <c r="F77" s="9"/>
    </row>
    <row r="78" ht="12.75">
      <c r="F78" s="9"/>
    </row>
    <row r="79" spans="1:6" ht="12.75">
      <c r="A79" s="35" t="s">
        <v>92</v>
      </c>
      <c r="B79" s="23"/>
      <c r="C79" s="17"/>
      <c r="F79" s="9"/>
    </row>
    <row r="80" spans="1:9" ht="12.75">
      <c r="A80" s="31" t="s">
        <v>93</v>
      </c>
      <c r="B80" s="22">
        <v>174</v>
      </c>
      <c r="C80" s="5" t="s">
        <v>37</v>
      </c>
      <c r="D80" s="7">
        <v>0</v>
      </c>
      <c r="E80" s="7">
        <v>0</v>
      </c>
      <c r="F80" s="10">
        <f>D80+E80</f>
        <v>0</v>
      </c>
      <c r="I80" s="27"/>
    </row>
    <row r="81" spans="1:8" ht="12.75">
      <c r="A81" s="31" t="s">
        <v>20</v>
      </c>
      <c r="B81" s="22">
        <v>1</v>
      </c>
      <c r="C81" s="5" t="s">
        <v>36</v>
      </c>
      <c r="D81" s="7">
        <v>0</v>
      </c>
      <c r="E81" s="7">
        <v>0</v>
      </c>
      <c r="F81" s="10">
        <f aca="true" t="shared" si="4" ref="F81:F86">D81+E81</f>
        <v>0</v>
      </c>
      <c r="H81" s="27" t="s">
        <v>70</v>
      </c>
    </row>
    <row r="82" spans="1:8" ht="12.75">
      <c r="A82" s="32" t="s">
        <v>73</v>
      </c>
      <c r="B82" s="22">
        <v>1</v>
      </c>
      <c r="C82" s="28" t="s">
        <v>38</v>
      </c>
      <c r="D82" s="7">
        <v>0</v>
      </c>
      <c r="E82" s="7">
        <v>0</v>
      </c>
      <c r="F82" s="10">
        <f>D82+E82</f>
        <v>0</v>
      </c>
      <c r="H82" s="27"/>
    </row>
    <row r="83" spans="1:8" ht="25.5">
      <c r="A83" s="38" t="s">
        <v>97</v>
      </c>
      <c r="B83" s="22">
        <v>166</v>
      </c>
      <c r="C83" s="5" t="s">
        <v>37</v>
      </c>
      <c r="D83" s="7">
        <v>0</v>
      </c>
      <c r="E83" s="7">
        <v>0</v>
      </c>
      <c r="F83" s="10">
        <f t="shared" si="4"/>
        <v>0</v>
      </c>
      <c r="H83" s="27"/>
    </row>
    <row r="84" spans="1:8" ht="12.75">
      <c r="A84" s="33" t="s">
        <v>40</v>
      </c>
      <c r="B84" s="22">
        <v>1</v>
      </c>
      <c r="C84" s="5"/>
      <c r="D84" s="7">
        <v>0</v>
      </c>
      <c r="E84" s="7">
        <v>0</v>
      </c>
      <c r="F84" s="10">
        <f t="shared" si="4"/>
        <v>0</v>
      </c>
      <c r="H84" s="27"/>
    </row>
    <row r="85" spans="1:8" ht="12.75">
      <c r="A85" s="33" t="s">
        <v>40</v>
      </c>
      <c r="B85" s="22">
        <v>1</v>
      </c>
      <c r="C85" s="5"/>
      <c r="D85" s="7">
        <v>0</v>
      </c>
      <c r="E85" s="7">
        <v>0</v>
      </c>
      <c r="F85" s="10">
        <f t="shared" si="4"/>
        <v>0</v>
      </c>
      <c r="H85" s="27"/>
    </row>
    <row r="86" spans="1:6" ht="12.75">
      <c r="A86" s="31" t="s">
        <v>10</v>
      </c>
      <c r="B86" s="22">
        <v>1</v>
      </c>
      <c r="C86" s="5" t="s">
        <v>36</v>
      </c>
      <c r="D86" s="7">
        <v>0</v>
      </c>
      <c r="E86" s="7">
        <v>0</v>
      </c>
      <c r="F86" s="10">
        <f t="shared" si="4"/>
        <v>0</v>
      </c>
    </row>
    <row r="87" spans="1:6" ht="12.75">
      <c r="A87" s="34" t="s">
        <v>94</v>
      </c>
      <c r="B87" s="25"/>
      <c r="C87" s="19"/>
      <c r="D87" s="15"/>
      <c r="E87" s="15"/>
      <c r="F87" s="11">
        <f>SUM(F81:F86)</f>
        <v>0</v>
      </c>
    </row>
    <row r="88" ht="12.75">
      <c r="F88" s="9"/>
    </row>
    <row r="89" ht="12.75">
      <c r="F89" s="9"/>
    </row>
    <row r="90" spans="1:6" ht="12.75">
      <c r="A90" s="35" t="s">
        <v>59</v>
      </c>
      <c r="B90" s="23"/>
      <c r="C90" s="17"/>
      <c r="F90" s="9"/>
    </row>
    <row r="91" spans="1:6" ht="25.5">
      <c r="A91" s="32" t="s">
        <v>84</v>
      </c>
      <c r="B91" s="22">
        <v>119.7</v>
      </c>
      <c r="C91" s="28" t="s">
        <v>37</v>
      </c>
      <c r="D91" s="7">
        <v>0</v>
      </c>
      <c r="E91" s="7">
        <v>0</v>
      </c>
      <c r="F91" s="10">
        <f aca="true" t="shared" si="5" ref="F91:F105">D91+E91</f>
        <v>0</v>
      </c>
    </row>
    <row r="92" spans="1:6" ht="12.75">
      <c r="A92" s="32" t="s">
        <v>61</v>
      </c>
      <c r="B92" s="22">
        <v>0</v>
      </c>
      <c r="C92" s="28" t="s">
        <v>39</v>
      </c>
      <c r="D92" s="7">
        <v>0</v>
      </c>
      <c r="E92" s="7">
        <v>0</v>
      </c>
      <c r="F92" s="10">
        <f t="shared" si="5"/>
        <v>0</v>
      </c>
    </row>
    <row r="93" spans="1:6" ht="12.75">
      <c r="A93" s="32" t="s">
        <v>60</v>
      </c>
      <c r="B93" s="22">
        <v>206</v>
      </c>
      <c r="C93" s="28" t="s">
        <v>37</v>
      </c>
      <c r="D93" s="7">
        <v>0</v>
      </c>
      <c r="E93" s="7">
        <v>0</v>
      </c>
      <c r="F93" s="10">
        <f t="shared" si="5"/>
        <v>0</v>
      </c>
    </row>
    <row r="94" spans="1:6" ht="12.75">
      <c r="A94" s="32" t="s">
        <v>62</v>
      </c>
      <c r="B94" s="22">
        <v>26.6</v>
      </c>
      <c r="C94" s="28" t="s">
        <v>38</v>
      </c>
      <c r="D94" s="7">
        <v>0</v>
      </c>
      <c r="E94" s="7">
        <v>0</v>
      </c>
      <c r="F94" s="10">
        <f t="shared" si="5"/>
        <v>0</v>
      </c>
    </row>
    <row r="95" spans="1:6" ht="12.75">
      <c r="A95" s="32" t="s">
        <v>63</v>
      </c>
      <c r="B95" s="22">
        <v>0</v>
      </c>
      <c r="C95" s="28" t="s">
        <v>38</v>
      </c>
      <c r="D95" s="7">
        <v>0</v>
      </c>
      <c r="E95" s="7">
        <v>0</v>
      </c>
      <c r="F95" s="10">
        <f t="shared" si="5"/>
        <v>0</v>
      </c>
    </row>
    <row r="96" spans="1:8" ht="12.75">
      <c r="A96" s="32" t="s">
        <v>65</v>
      </c>
      <c r="B96" s="22">
        <v>1</v>
      </c>
      <c r="C96" s="28" t="s">
        <v>36</v>
      </c>
      <c r="D96" s="7">
        <v>0</v>
      </c>
      <c r="E96" s="7">
        <v>0</v>
      </c>
      <c r="F96" s="10">
        <f aca="true" t="shared" si="6" ref="F96:F101">D96+E96</f>
        <v>0</v>
      </c>
      <c r="H96" s="27" t="s">
        <v>98</v>
      </c>
    </row>
    <row r="97" spans="1:8" ht="12.75">
      <c r="A97" s="32" t="s">
        <v>64</v>
      </c>
      <c r="B97" s="22">
        <v>1</v>
      </c>
      <c r="C97" s="28" t="s">
        <v>36</v>
      </c>
      <c r="D97" s="7">
        <v>0</v>
      </c>
      <c r="E97" s="7">
        <v>0</v>
      </c>
      <c r="F97" s="10">
        <f t="shared" si="6"/>
        <v>0</v>
      </c>
      <c r="H97" s="27" t="s">
        <v>99</v>
      </c>
    </row>
    <row r="98" spans="1:8" ht="12.75">
      <c r="A98" s="32" t="s">
        <v>66</v>
      </c>
      <c r="B98" s="22">
        <v>1</v>
      </c>
      <c r="C98" s="28" t="s">
        <v>37</v>
      </c>
      <c r="D98" s="7">
        <v>0</v>
      </c>
      <c r="E98" s="7">
        <v>0</v>
      </c>
      <c r="F98" s="10">
        <f t="shared" si="6"/>
        <v>0</v>
      </c>
      <c r="H98" s="27" t="s">
        <v>100</v>
      </c>
    </row>
    <row r="99" spans="1:8" ht="12.75">
      <c r="A99" s="32" t="s">
        <v>67</v>
      </c>
      <c r="B99" s="22">
        <v>1</v>
      </c>
      <c r="C99" s="28" t="s">
        <v>36</v>
      </c>
      <c r="D99" s="7">
        <v>0</v>
      </c>
      <c r="E99" s="7">
        <v>0</v>
      </c>
      <c r="F99" s="10">
        <f t="shared" si="6"/>
        <v>0</v>
      </c>
      <c r="H99" s="27" t="s">
        <v>101</v>
      </c>
    </row>
    <row r="100" spans="1:6" ht="12.75">
      <c r="A100" s="32" t="s">
        <v>95</v>
      </c>
      <c r="B100" s="22">
        <v>120</v>
      </c>
      <c r="C100" s="28" t="s">
        <v>37</v>
      </c>
      <c r="D100" s="7">
        <v>0</v>
      </c>
      <c r="E100" s="7">
        <v>0</v>
      </c>
      <c r="F100" s="10">
        <f t="shared" si="6"/>
        <v>0</v>
      </c>
    </row>
    <row r="101" spans="1:6" ht="12.75">
      <c r="A101" s="32" t="s">
        <v>74</v>
      </c>
      <c r="B101" s="22">
        <v>96</v>
      </c>
      <c r="C101" s="28" t="s">
        <v>37</v>
      </c>
      <c r="D101" s="7">
        <v>0</v>
      </c>
      <c r="E101" s="7">
        <v>0</v>
      </c>
      <c r="F101" s="10">
        <f t="shared" si="6"/>
        <v>0</v>
      </c>
    </row>
    <row r="102" spans="1:8" ht="12.75">
      <c r="A102" s="33" t="s">
        <v>40</v>
      </c>
      <c r="B102" s="22">
        <v>1</v>
      </c>
      <c r="C102" s="5"/>
      <c r="D102" s="7">
        <v>0</v>
      </c>
      <c r="E102" s="7">
        <v>0</v>
      </c>
      <c r="F102" s="10">
        <f t="shared" si="5"/>
        <v>0</v>
      </c>
      <c r="H102" s="27"/>
    </row>
    <row r="103" spans="1:8" ht="12.75">
      <c r="A103" s="33" t="s">
        <v>40</v>
      </c>
      <c r="B103" s="22">
        <v>1</v>
      </c>
      <c r="C103" s="5"/>
      <c r="D103" s="7">
        <v>0</v>
      </c>
      <c r="E103" s="7">
        <v>0</v>
      </c>
      <c r="F103" s="10">
        <f t="shared" si="5"/>
        <v>0</v>
      </c>
      <c r="H103" s="27"/>
    </row>
    <row r="104" spans="1:8" ht="12.75">
      <c r="A104" s="33" t="s">
        <v>40</v>
      </c>
      <c r="B104" s="22">
        <v>1</v>
      </c>
      <c r="C104" s="5"/>
      <c r="D104" s="7">
        <v>0</v>
      </c>
      <c r="E104" s="7">
        <v>0</v>
      </c>
      <c r="F104" s="10">
        <f t="shared" si="5"/>
        <v>0</v>
      </c>
      <c r="H104" s="27"/>
    </row>
    <row r="105" spans="1:6" ht="12.75">
      <c r="A105" s="31" t="s">
        <v>10</v>
      </c>
      <c r="B105" s="22">
        <v>1</v>
      </c>
      <c r="C105" s="5" t="s">
        <v>36</v>
      </c>
      <c r="D105" s="7">
        <v>0</v>
      </c>
      <c r="E105" s="7">
        <v>0</v>
      </c>
      <c r="F105" s="10">
        <f t="shared" si="5"/>
        <v>0</v>
      </c>
    </row>
    <row r="106" spans="1:6" ht="12.75">
      <c r="A106" s="34" t="s">
        <v>75</v>
      </c>
      <c r="B106" s="25"/>
      <c r="C106" s="19"/>
      <c r="D106" s="15"/>
      <c r="E106" s="15"/>
      <c r="F106" s="11">
        <f>SUM(F91:F105)</f>
        <v>0</v>
      </c>
    </row>
    <row r="107" spans="1:6" ht="12.75">
      <c r="A107" s="34"/>
      <c r="B107" s="25"/>
      <c r="C107" s="19"/>
      <c r="D107" s="15"/>
      <c r="E107" s="15"/>
      <c r="F107" s="11"/>
    </row>
    <row r="108" ht="12.75">
      <c r="F108" s="9"/>
    </row>
    <row r="109" spans="1:6" ht="12.75">
      <c r="A109" s="35" t="s">
        <v>76</v>
      </c>
      <c r="B109" s="23"/>
      <c r="C109" s="17"/>
      <c r="F109" s="9"/>
    </row>
    <row r="110" spans="1:6" ht="12.75">
      <c r="A110" s="32" t="s">
        <v>78</v>
      </c>
      <c r="B110" s="22">
        <v>1</v>
      </c>
      <c r="C110" s="28" t="s">
        <v>37</v>
      </c>
      <c r="D110" s="7">
        <v>0</v>
      </c>
      <c r="E110" s="7">
        <v>0</v>
      </c>
      <c r="F110" s="10">
        <f aca="true" t="shared" si="7" ref="F110:F124">D110+E110</f>
        <v>0</v>
      </c>
    </row>
    <row r="111" spans="1:6" ht="12.75">
      <c r="A111" s="32" t="s">
        <v>77</v>
      </c>
      <c r="B111" s="22">
        <v>1</v>
      </c>
      <c r="C111" s="28" t="s">
        <v>37</v>
      </c>
      <c r="D111" s="7">
        <v>0</v>
      </c>
      <c r="E111" s="7">
        <v>0</v>
      </c>
      <c r="F111" s="10">
        <f t="shared" si="7"/>
        <v>0</v>
      </c>
    </row>
    <row r="112" spans="1:6" ht="12.75">
      <c r="A112" s="32" t="s">
        <v>79</v>
      </c>
      <c r="B112" s="22">
        <v>1</v>
      </c>
      <c r="C112" s="28" t="s">
        <v>37</v>
      </c>
      <c r="D112" s="7">
        <v>0</v>
      </c>
      <c r="E112" s="7">
        <v>0</v>
      </c>
      <c r="F112" s="10">
        <f t="shared" si="7"/>
        <v>0</v>
      </c>
    </row>
    <row r="113" spans="1:6" ht="12.75">
      <c r="A113" s="32" t="s">
        <v>80</v>
      </c>
      <c r="B113" s="22">
        <v>1</v>
      </c>
      <c r="C113" s="28" t="s">
        <v>37</v>
      </c>
      <c r="D113" s="7">
        <v>0</v>
      </c>
      <c r="E113" s="7">
        <v>0</v>
      </c>
      <c r="F113" s="10">
        <f t="shared" si="7"/>
        <v>0</v>
      </c>
    </row>
    <row r="114" spans="1:6" ht="12.75">
      <c r="A114" s="32" t="s">
        <v>83</v>
      </c>
      <c r="B114" s="22">
        <v>1</v>
      </c>
      <c r="C114" s="28" t="s">
        <v>37</v>
      </c>
      <c r="D114" s="7">
        <v>0</v>
      </c>
      <c r="E114" s="7">
        <v>0</v>
      </c>
      <c r="F114" s="10">
        <f t="shared" si="7"/>
        <v>0</v>
      </c>
    </row>
    <row r="115" spans="1:6" ht="12.75">
      <c r="A115" s="32" t="s">
        <v>82</v>
      </c>
      <c r="B115" s="22">
        <v>1</v>
      </c>
      <c r="C115" s="28" t="s">
        <v>36</v>
      </c>
      <c r="D115" s="7">
        <v>0</v>
      </c>
      <c r="E115" s="7">
        <v>0</v>
      </c>
      <c r="F115" s="10">
        <f t="shared" si="7"/>
        <v>0</v>
      </c>
    </row>
    <row r="116" spans="1:6" ht="12.75">
      <c r="A116" s="32" t="s">
        <v>81</v>
      </c>
      <c r="B116" s="22">
        <v>1</v>
      </c>
      <c r="C116" s="28" t="s">
        <v>36</v>
      </c>
      <c r="D116" s="7">
        <v>0</v>
      </c>
      <c r="E116" s="7">
        <v>0</v>
      </c>
      <c r="F116" s="10">
        <f t="shared" si="7"/>
        <v>0</v>
      </c>
    </row>
    <row r="117" spans="1:6" ht="12.75">
      <c r="A117" s="33" t="s">
        <v>40</v>
      </c>
      <c r="B117" s="22">
        <v>1</v>
      </c>
      <c r="C117" s="5"/>
      <c r="D117" s="7">
        <v>0</v>
      </c>
      <c r="E117" s="7">
        <v>0</v>
      </c>
      <c r="F117" s="10">
        <f>D117+E117</f>
        <v>0</v>
      </c>
    </row>
    <row r="118" spans="1:6" ht="12.75">
      <c r="A118" s="33" t="s">
        <v>40</v>
      </c>
      <c r="B118" s="22">
        <v>1</v>
      </c>
      <c r="C118" s="5"/>
      <c r="D118" s="7">
        <v>0</v>
      </c>
      <c r="E118" s="7">
        <v>0</v>
      </c>
      <c r="F118" s="10">
        <f>D118+E118</f>
        <v>0</v>
      </c>
    </row>
    <row r="119" spans="1:6" ht="12.75">
      <c r="A119" s="33" t="s">
        <v>40</v>
      </c>
      <c r="B119" s="22">
        <v>1</v>
      </c>
      <c r="C119" s="5"/>
      <c r="D119" s="7">
        <v>0</v>
      </c>
      <c r="E119" s="7">
        <v>0</v>
      </c>
      <c r="F119" s="10">
        <f>D119+E119</f>
        <v>0</v>
      </c>
    </row>
    <row r="120" spans="1:6" ht="12.75">
      <c r="A120" s="33" t="s">
        <v>40</v>
      </c>
      <c r="B120" s="22">
        <v>1</v>
      </c>
      <c r="C120" s="5"/>
      <c r="D120" s="7">
        <v>0</v>
      </c>
      <c r="E120" s="7">
        <v>0</v>
      </c>
      <c r="F120" s="10">
        <f>D120+E120</f>
        <v>0</v>
      </c>
    </row>
    <row r="121" spans="1:6" ht="12.75">
      <c r="A121" s="33" t="s">
        <v>40</v>
      </c>
      <c r="B121" s="22">
        <v>1</v>
      </c>
      <c r="C121" s="5"/>
      <c r="D121" s="7">
        <v>0</v>
      </c>
      <c r="E121" s="7">
        <v>0</v>
      </c>
      <c r="F121" s="10">
        <f t="shared" si="7"/>
        <v>0</v>
      </c>
    </row>
    <row r="122" spans="1:6" ht="12.75">
      <c r="A122" s="33" t="s">
        <v>40</v>
      </c>
      <c r="B122" s="22">
        <v>1</v>
      </c>
      <c r="C122" s="5"/>
      <c r="D122" s="7">
        <v>0</v>
      </c>
      <c r="E122" s="7">
        <v>0</v>
      </c>
      <c r="F122" s="10">
        <f t="shared" si="7"/>
        <v>0</v>
      </c>
    </row>
    <row r="123" spans="1:6" ht="12.75">
      <c r="A123" s="33" t="s">
        <v>40</v>
      </c>
      <c r="B123" s="22">
        <v>1</v>
      </c>
      <c r="C123" s="5"/>
      <c r="D123" s="7">
        <v>0</v>
      </c>
      <c r="E123" s="7">
        <v>0</v>
      </c>
      <c r="F123" s="10">
        <f t="shared" si="7"/>
        <v>0</v>
      </c>
    </row>
    <row r="124" spans="1:6" ht="12.75">
      <c r="A124" s="31" t="s">
        <v>10</v>
      </c>
      <c r="B124" s="22">
        <v>1</v>
      </c>
      <c r="C124" s="5" t="s">
        <v>36</v>
      </c>
      <c r="D124" s="7">
        <v>0</v>
      </c>
      <c r="E124" s="7">
        <v>0</v>
      </c>
      <c r="F124" s="10">
        <f t="shared" si="7"/>
        <v>0</v>
      </c>
    </row>
    <row r="125" spans="1:6" ht="12.75">
      <c r="A125" s="34" t="s">
        <v>85</v>
      </c>
      <c r="B125" s="25"/>
      <c r="C125" s="19"/>
      <c r="D125" s="15"/>
      <c r="E125" s="15"/>
      <c r="F125" s="11">
        <f>SUM(F110:F124)</f>
        <v>0</v>
      </c>
    </row>
    <row r="126" spans="1:6" ht="12.75">
      <c r="A126" s="34"/>
      <c r="B126" s="25"/>
      <c r="C126" s="19"/>
      <c r="D126" s="15"/>
      <c r="E126" s="15"/>
      <c r="F126" s="11"/>
    </row>
    <row r="127" spans="1:6" ht="12.75">
      <c r="A127" s="34"/>
      <c r="B127" s="25"/>
      <c r="C127" s="19"/>
      <c r="D127" s="15"/>
      <c r="E127" s="15"/>
      <c r="F127" s="11"/>
    </row>
    <row r="128" spans="1:6" ht="12.75">
      <c r="A128" s="35" t="s">
        <v>26</v>
      </c>
      <c r="B128" s="23"/>
      <c r="C128" s="17"/>
      <c r="F128" s="9"/>
    </row>
    <row r="129" spans="1:6" ht="12.75">
      <c r="A129" s="31" t="s">
        <v>21</v>
      </c>
      <c r="B129" s="22">
        <v>1</v>
      </c>
      <c r="C129" s="5" t="s">
        <v>36</v>
      </c>
      <c r="D129" s="7">
        <v>0</v>
      </c>
      <c r="E129" s="7">
        <v>0</v>
      </c>
      <c r="F129" s="10">
        <f aca="true" t="shared" si="8" ref="F129:F137">D129+E129</f>
        <v>0</v>
      </c>
    </row>
    <row r="130" spans="1:6" ht="12.75">
      <c r="A130" s="31" t="s">
        <v>22</v>
      </c>
      <c r="B130" s="22">
        <v>1</v>
      </c>
      <c r="C130" s="5" t="s">
        <v>36</v>
      </c>
      <c r="D130" s="7">
        <v>0</v>
      </c>
      <c r="E130" s="7">
        <v>0</v>
      </c>
      <c r="F130" s="10">
        <f t="shared" si="8"/>
        <v>0</v>
      </c>
    </row>
    <row r="131" spans="1:6" ht="12.75">
      <c r="A131" s="31" t="s">
        <v>23</v>
      </c>
      <c r="B131" s="22">
        <v>1</v>
      </c>
      <c r="C131" s="5" t="s">
        <v>36</v>
      </c>
      <c r="D131" s="7">
        <v>0</v>
      </c>
      <c r="E131" s="7">
        <v>0</v>
      </c>
      <c r="F131" s="10">
        <f t="shared" si="8"/>
        <v>0</v>
      </c>
    </row>
    <row r="132" spans="1:6" ht="12.75">
      <c r="A132" s="31" t="s">
        <v>24</v>
      </c>
      <c r="B132" s="22">
        <v>1</v>
      </c>
      <c r="C132" s="5" t="s">
        <v>36</v>
      </c>
      <c r="D132" s="7">
        <v>0</v>
      </c>
      <c r="E132" s="7">
        <v>0</v>
      </c>
      <c r="F132" s="10">
        <f t="shared" si="8"/>
        <v>0</v>
      </c>
    </row>
    <row r="133" spans="1:6" ht="12.75">
      <c r="A133" s="31" t="s">
        <v>25</v>
      </c>
      <c r="B133" s="22">
        <v>1</v>
      </c>
      <c r="C133" s="5" t="s">
        <v>36</v>
      </c>
      <c r="D133" s="7">
        <v>0</v>
      </c>
      <c r="E133" s="7">
        <v>0</v>
      </c>
      <c r="F133" s="10">
        <f t="shared" si="8"/>
        <v>0</v>
      </c>
    </row>
    <row r="134" spans="1:8" ht="12.75">
      <c r="A134" s="33" t="s">
        <v>40</v>
      </c>
      <c r="B134" s="22">
        <v>1</v>
      </c>
      <c r="C134" s="5"/>
      <c r="D134" s="7">
        <v>0</v>
      </c>
      <c r="E134" s="7">
        <v>0</v>
      </c>
      <c r="F134" s="10">
        <f t="shared" si="8"/>
        <v>0</v>
      </c>
      <c r="H134" s="27"/>
    </row>
    <row r="135" spans="1:8" ht="12.75">
      <c r="A135" s="33" t="s">
        <v>40</v>
      </c>
      <c r="B135" s="22">
        <v>1</v>
      </c>
      <c r="C135" s="5"/>
      <c r="D135" s="7">
        <v>0</v>
      </c>
      <c r="E135" s="7">
        <v>0</v>
      </c>
      <c r="F135" s="10">
        <f t="shared" si="8"/>
        <v>0</v>
      </c>
      <c r="H135" s="27"/>
    </row>
    <row r="136" spans="1:8" ht="12.75">
      <c r="A136" s="33" t="s">
        <v>40</v>
      </c>
      <c r="B136" s="22">
        <v>1</v>
      </c>
      <c r="C136" s="5"/>
      <c r="D136" s="7">
        <v>0</v>
      </c>
      <c r="E136" s="7">
        <v>0</v>
      </c>
      <c r="F136" s="10">
        <f t="shared" si="8"/>
        <v>0</v>
      </c>
      <c r="H136" s="27"/>
    </row>
    <row r="137" spans="1:6" ht="12.75">
      <c r="A137" s="31" t="s">
        <v>10</v>
      </c>
      <c r="B137" s="22">
        <v>1</v>
      </c>
      <c r="C137" s="5" t="s">
        <v>36</v>
      </c>
      <c r="D137" s="7">
        <v>0</v>
      </c>
      <c r="E137" s="7">
        <v>0</v>
      </c>
      <c r="F137" s="10">
        <f t="shared" si="8"/>
        <v>0</v>
      </c>
    </row>
    <row r="138" spans="1:6" ht="12.75">
      <c r="A138" s="34" t="s">
        <v>31</v>
      </c>
      <c r="B138" s="25"/>
      <c r="C138" s="19"/>
      <c r="D138" s="15"/>
      <c r="E138" s="15"/>
      <c r="F138" s="11">
        <f>SUM(F129:F137)</f>
        <v>0</v>
      </c>
    </row>
    <row r="139" ht="12.75">
      <c r="F139" s="9"/>
    </row>
    <row r="140" ht="12.75">
      <c r="F140" s="9"/>
    </row>
    <row r="141" spans="1:6" ht="25.5">
      <c r="A141" s="35" t="s">
        <v>27</v>
      </c>
      <c r="B141" s="23"/>
      <c r="C141" s="17"/>
      <c r="F141" s="9"/>
    </row>
    <row r="142" spans="1:6" ht="12.75">
      <c r="A142" s="31" t="s">
        <v>27</v>
      </c>
      <c r="B142" s="22">
        <v>1</v>
      </c>
      <c r="C142" s="5" t="s">
        <v>36</v>
      </c>
      <c r="D142" s="7">
        <v>0</v>
      </c>
      <c r="E142" s="7">
        <v>0</v>
      </c>
      <c r="F142" s="10">
        <f>D142+E142</f>
        <v>0</v>
      </c>
    </row>
    <row r="143" spans="1:6" ht="12.75">
      <c r="A143" s="32" t="s">
        <v>58</v>
      </c>
      <c r="B143" s="22">
        <v>1</v>
      </c>
      <c r="C143" s="5" t="s">
        <v>36</v>
      </c>
      <c r="D143" s="7">
        <v>0</v>
      </c>
      <c r="E143" s="7">
        <v>0</v>
      </c>
      <c r="F143" s="10">
        <f>D143+E143</f>
        <v>0</v>
      </c>
    </row>
    <row r="144" spans="1:8" ht="12.75">
      <c r="A144" s="33" t="s">
        <v>40</v>
      </c>
      <c r="B144" s="22">
        <v>1</v>
      </c>
      <c r="C144" s="5"/>
      <c r="D144" s="7">
        <v>0</v>
      </c>
      <c r="E144" s="7">
        <v>0</v>
      </c>
      <c r="F144" s="10">
        <f>D144+E144</f>
        <v>0</v>
      </c>
      <c r="H144" s="27"/>
    </row>
    <row r="145" spans="1:8" ht="12.75">
      <c r="A145" s="33" t="s">
        <v>40</v>
      </c>
      <c r="B145" s="22">
        <v>1</v>
      </c>
      <c r="C145" s="5"/>
      <c r="D145" s="7">
        <v>0</v>
      </c>
      <c r="E145" s="7">
        <v>0</v>
      </c>
      <c r="F145" s="10">
        <f>D145+E145</f>
        <v>0</v>
      </c>
      <c r="H145" s="27"/>
    </row>
    <row r="146" spans="1:8" ht="12.75">
      <c r="A146" s="33" t="s">
        <v>40</v>
      </c>
      <c r="B146" s="22">
        <v>1</v>
      </c>
      <c r="C146" s="5"/>
      <c r="D146" s="7">
        <v>0</v>
      </c>
      <c r="E146" s="7">
        <v>0</v>
      </c>
      <c r="F146" s="10">
        <f>D146+E146</f>
        <v>0</v>
      </c>
      <c r="H146" s="27"/>
    </row>
    <row r="147" spans="1:6" ht="12.75">
      <c r="A147" s="34" t="s">
        <v>32</v>
      </c>
      <c r="B147" s="25"/>
      <c r="C147" s="19"/>
      <c r="D147" s="15"/>
      <c r="E147" s="15"/>
      <c r="F147" s="11">
        <f>SUM(F142:F146)</f>
        <v>0</v>
      </c>
    </row>
    <row r="148" ht="12.75">
      <c r="F148" s="9"/>
    </row>
    <row r="149" spans="1:6" ht="12.75">
      <c r="A149" s="34" t="s">
        <v>33</v>
      </c>
      <c r="B149" s="25"/>
      <c r="C149" s="19"/>
      <c r="D149" s="11"/>
      <c r="E149" s="11"/>
      <c r="F149" s="11">
        <f>SUM(F12,F34,F48,F63,F76,F87,F106,F125,F138,F147)</f>
        <v>0</v>
      </c>
    </row>
    <row r="150" ht="12.75">
      <c r="F150" s="9"/>
    </row>
    <row r="151" ht="12.75">
      <c r="F151" s="9"/>
    </row>
  </sheetData>
  <sheetProtection/>
  <mergeCells count="1">
    <mergeCell ref="A1:G1"/>
  </mergeCells>
  <printOptions gridLines="1"/>
  <pageMargins left="0.35433070866141736" right="0.35433070866141736" top="0.3937007874015748" bottom="0.3937007874015748" header="0.31496062992125984" footer="0.1968503937007874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haddi</dc:creator>
  <cp:keywords/>
  <dc:description/>
  <cp:lastModifiedBy>BVM</cp:lastModifiedBy>
  <cp:lastPrinted>2009-06-05T17:28:54Z</cp:lastPrinted>
  <dcterms:created xsi:type="dcterms:W3CDTF">2004-09-29T20:00:23Z</dcterms:created>
  <dcterms:modified xsi:type="dcterms:W3CDTF">2010-02-25T13:40:39Z</dcterms:modified>
  <cp:category/>
  <cp:version/>
  <cp:contentType/>
  <cp:contentStatus/>
</cp:coreProperties>
</file>